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EED41D47-17B1-43CB-BD52-8F9AB34A2A39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lup'!$A$2:$L$39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6" i="1" l="1"/>
  <c r="I4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<sst xmlns="http://schemas.openxmlformats.org/spreadsheetml/2006/main" count="2259" uniqueCount="1106">
  <si>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</si>
  <si>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</si>
  <si>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</si>
  <si>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</si>
  <si>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</si>
  <si>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</si>
  <si>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</si>
  <si>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</si>
  <si>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</si>
  <si>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</si>
  <si>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</si>
  <si>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</si>
  <si>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</si>
  <si>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</si>
  <si>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</si>
  <si>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</si>
  <si>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</si>
  <si>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</si>
  <si>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</si>
  <si>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</si>
  <si>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</si>
  <si>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</si>
  <si>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</si>
  <si>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</si>
  <si>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</si>
  <si>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</si>
  <si>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</si>
  <si>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</si>
  <si>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</si>
  <si>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</si>
  <si>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</si>
  <si>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</si>
  <si>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</si>
  <si>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</si>
  <si>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</si>
  <si>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</si>
  <si>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</si>
  <si>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</si>
  <si>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</si>
  <si>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</si>
  <si>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</si>
  <si>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</si>
  <si>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</si>
  <si>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</si>
  <si>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</si>
  <si>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</si>
  <si>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</si>
  <si>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</si>
  <si>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</si>
  <si>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</si>
  <si>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</si>
  <si>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</si>
  <si>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</si>
  <si>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</si>
  <si>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</si>
  <si>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</si>
  <si>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</si>
  <si>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</si>
  <si>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</si>
  <si>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</si>
  <si>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</si>
  <si>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</si>
  <si>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</si>
  <si>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</si>
  <si>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</si>
  <si>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</si>
  <si>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</si>
  <si>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</si>
  <si>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</si>
  <si>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</si>
  <si>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</si>
  <si>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</si>
  <si>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</si>
  <si>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</si>
  <si>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</si>
  <si>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</si>
  <si>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</si>
  <si>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</si>
  <si>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</si>
  <si>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</si>
  <si>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</si>
  <si>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</si>
  <si>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</si>
  <si>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</si>
  <si>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</si>
  <si>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</si>
  <si>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</si>
  <si>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</si>
  <si>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</si>
  <si>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</si>
  <si>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</si>
  <si>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</si>
  <si>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</si>
  <si>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</si>
  <si>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</si>
  <si>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</si>
  <si>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</si>
  <si>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</si>
  <si>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</si>
  <si>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</si>
  <si>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</si>
  <si>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</si>
  <si>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</si>
  <si>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</si>
  <si>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</si>
  <si>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</si>
  <si>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</si>
  <si>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</si>
  <si>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</si>
  <si>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</si>
  <si>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</si>
  <si>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</si>
  <si>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</si>
  <si>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</si>
  <si>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</si>
  <si>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</si>
  <si>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</si>
  <si>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</si>
  <si>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</si>
  <si>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</si>
  <si>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</si>
  <si>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</si>
  <si>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</si>
  <si>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</si>
  <si>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</si>
  <si>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</si>
  <si>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</si>
  <si>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</si>
  <si>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</si>
  <si>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</si>
  <si>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</si>
  <si>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</si>
  <si>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</si>
  <si>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</si>
  <si>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</si>
  <si>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</si>
  <si>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</si>
  <si>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</si>
  <si>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</si>
  <si>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</si>
  <si>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</si>
  <si>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</si>
  <si>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</si>
  <si>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</si>
  <si>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</si>
  <si>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</si>
  <si>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</si>
  <si>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</si>
  <si>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</si>
  <si>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</si>
  <si>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</si>
  <si>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</si>
  <si>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</si>
  <si>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</si>
  <si>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</si>
  <si>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</si>
  <si>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</si>
  <si>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</si>
  <si>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</si>
  <si>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</si>
  <si>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</si>
  <si>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</si>
  <si>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</si>
  <si>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</si>
  <si>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</si>
  <si>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</si>
  <si>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</si>
  <si>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</si>
  <si>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</si>
  <si>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</si>
  <si>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</si>
  <si>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</si>
  <si>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</si>
  <si>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</si>
  <si>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</si>
  <si>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</si>
  <si>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</si>
  <si>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</si>
  <si>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</si>
  <si>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</si>
  <si>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</si>
  <si>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</si>
  <si>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</si>
  <si>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</si>
  <si>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</si>
  <si>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</si>
  <si>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</si>
  <si>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</si>
  <si>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</si>
  <si>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</si>
  <si>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</si>
  <si>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</si>
  <si>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</si>
  <si>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</si>
  <si>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</si>
  <si>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</si>
  <si>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</si>
  <si>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</si>
  <si>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</si>
  <si>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</si>
  <si>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</si>
  <si>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</si>
  <si>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</si>
  <si>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</si>
  <si>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</si>
  <si>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</si>
  <si>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</si>
  <si>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</si>
  <si>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</si>
  <si>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</si>
  <si>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</si>
  <si>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</si>
  <si>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</si>
  <si>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</si>
  <si>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</si>
  <si>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</si>
  <si>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</si>
  <si>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</si>
  <si>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</si>
  <si>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</si>
  <si>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</si>
  <si>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</si>
  <si>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</si>
  <si>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</si>
  <si>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</si>
  <si>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</si>
  <si>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</si>
  <si>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</si>
  <si>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</si>
  <si>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</si>
  <si>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</si>
  <si>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</si>
  <si>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</si>
  <si>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</si>
  <si>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</si>
  <si>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</si>
  <si>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</si>
  <si>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</si>
  <si>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</si>
  <si>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</si>
  <si>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</si>
  <si>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</si>
  <si>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</si>
  <si>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</si>
  <si>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</si>
  <si>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</si>
  <si>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</si>
  <si>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</si>
  <si>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</si>
  <si>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</si>
  <si>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</si>
  <si>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</si>
  <si>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</si>
  <si>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</si>
  <si>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</si>
  <si>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</si>
  <si>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</si>
  <si>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</si>
  <si>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</si>
  <si>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</si>
  <si>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</si>
  <si>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</si>
  <si>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</si>
  <si>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</si>
  <si>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</si>
  <si>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</si>
  <si>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</si>
  <si>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</si>
  <si>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</si>
  <si>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</si>
  <si>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</si>
  <si>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</si>
  <si>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</si>
  <si>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</si>
  <si>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</si>
  <si>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</si>
  <si>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</si>
  <si>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</si>
  <si>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</si>
  <si>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</si>
  <si>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</si>
  <si>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</si>
  <si>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</si>
  <si>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</si>
  <si>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</si>
  <si>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</si>
  <si>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</si>
  <si>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</si>
  <si>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</si>
  <si>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</si>
  <si>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</si>
  <si>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</si>
  <si>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</si>
  <si>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</si>
  <si>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</si>
  <si>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</si>
  <si>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</si>
  <si>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</si>
  <si>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</si>
  <si>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</si>
  <si>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</si>
  <si>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</si>
  <si>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</si>
  <si>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</si>
  <si>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</si>
  <si>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</si>
  <si>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</si>
  <si>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</si>
  <si>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</si>
  <si>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</si>
  <si>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</si>
  <si>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</si>
  <si>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</si>
  <si>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</si>
  <si>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</si>
  <si>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</si>
  <si>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</si>
  <si>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</si>
  <si>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</si>
  <si>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</si>
  <si>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</si>
  <si>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</si>
  <si>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</si>
  <si>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</si>
  <si>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</si>
  <si>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</si>
  <si>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</si>
  <si>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</si>
  <si>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</si>
  <si>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</si>
  <si>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</si>
  <si>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</si>
  <si>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</si>
  <si>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</si>
  <si>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</si>
  <si>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</si>
  <si>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</si>
  <si>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</si>
  <si>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</si>
  <si>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</si>
  <si>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</si>
  <si>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</si>
  <si>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</si>
  <si>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</si>
  <si>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</si>
  <si>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</si>
  <si>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</si>
  <si>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</si>
  <si>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</si>
  <si>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</si>
  <si>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</si>
  <si>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</si>
  <si>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</si>
  <si>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</si>
  <si>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</si>
  <si>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</si>
  <si>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</si>
  <si>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</si>
  <si>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</si>
  <si>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</si>
  <si>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</si>
  <si>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</si>
  <si>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</si>
  <si>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</si>
  <si>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</si>
  <si>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</si>
  <si>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</si>
  <si>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</si>
  <si>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</si>
  <si>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</si>
  <si>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</si>
  <si>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</si>
  <si>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</si>
  <si>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</si>
  <si>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</si>
  <si>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</si>
  <si>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</si>
  <si>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</si>
  <si>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</si>
  <si>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</si>
  <si>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</si>
  <si>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</si>
  <si>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</si>
  <si>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</si>
  <si>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</si>
  <si>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</si>
  <si>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</si>
  <si>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</si>
  <si>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</si>
  <si>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</si>
  <si>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</si>
  <si>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</si>
  <si>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</si>
  <si>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</si>
  <si>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</si>
  <si>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</si>
  <si>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</si>
  <si>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</si>
  <si>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</si>
  <si>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</si>
  <si>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</si>
  <si>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</si>
  <si>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</si>
  <si>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</si>
  <si>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</si>
  <si>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</si>
  <si>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</si>
  <si>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</si>
  <si>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</si>
  <si>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</si>
  <si>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</si>
  <si>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</si>
  <si>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</si>
  <si>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</si>
  <si>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</si>
  <si>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</si>
  <si>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</si>
  <si>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</si>
  <si>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</si>
  <si>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</si>
  <si>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</si>
  <si>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</si>
  <si>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</si>
  <si>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</si>
  <si>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</si>
  <si>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</si>
  <si>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</si>
  <si>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</si>
  <si>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</si>
  <si>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</si>
  <si>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</si>
  <si>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</si>
  <si>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</si>
  <si>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</si>
  <si>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</si>
  <si>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</si>
  <si>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</si>
  <si>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</si>
  <si>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</si>
  <si>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</si>
  <si>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</si>
  <si>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</si>
  <si>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</si>
  <si>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</si>
  <si>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</si>
  <si>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</si>
  <si>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</si>
  <si>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</si>
  <si>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</si>
  <si>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</si>
  <si>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</si>
  <si>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</si>
  <si>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</si>
  <si>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</si>
  <si>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</si>
  <si>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</si>
  <si>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</si>
  <si>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</si>
  <si>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</si>
  <si>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</si>
  <si>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</si>
  <si>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</si>
  <si>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</si>
  <si>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</si>
  <si>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</si>
  <si>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</si>
  <si>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</si>
  <si>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</si>
  <si>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</si>
  <si>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</si>
  <si>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</si>
  <si>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</si>
  <si>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</si>
  <si>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</si>
  <si>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</si>
  <si>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</si>
  <si>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</si>
  <si>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</si>
  <si>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</si>
  <si>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</si>
  <si>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</si>
  <si>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</si>
  <si>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</si>
  <si>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</si>
  <si>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</si>
  <si>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</si>
  <si>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</si>
  <si>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</si>
  <si>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</si>
  <si>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</si>
  <si>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</si>
  <si>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</si>
  <si>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</si>
  <si>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</si>
  <si>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</si>
  <si>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</si>
  <si>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</si>
  <si>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</si>
  <si>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</si>
  <si>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</si>
  <si>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</si>
  <si>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</si>
  <si>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</si>
  <si>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</si>
  <si>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</si>
  <si>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</si>
  <si>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</si>
  <si>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</si>
  <si>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</si>
  <si>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</si>
  <si>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</si>
  <si>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</si>
  <si>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</si>
  <si>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</si>
  <si>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</si>
  <si>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</si>
  <si>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</si>
  <si>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</si>
  <si>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</si>
  <si>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</si>
  <si>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</si>
  <si>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</si>
  <si>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</si>
  <si>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</si>
  <si>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</si>
  <si>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</si>
  <si>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</si>
  <si>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</si>
  <si>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</si>
  <si>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</si>
  <si>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</si>
  <si>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</si>
  <si>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</si>
  <si>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</si>
  <si>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</si>
  <si>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</si>
  <si>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</si>
  <si>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</si>
  <si>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</si>
  <si>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</si>
  <si>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</si>
  <si>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</si>
  <si>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</si>
  <si>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</si>
  <si>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</si>
  <si>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</si>
  <si>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</si>
  <si>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</si>
  <si>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</si>
  <si>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</si>
  <si>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</si>
  <si>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</si>
  <si>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</si>
  <si>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</si>
  <si>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</si>
  <si>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</si>
  <si>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</si>
  <si>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</si>
  <si>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</si>
  <si>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</si>
  <si>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</si>
  <si>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</si>
  <si>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</si>
  <si>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</si>
  <si>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</si>
  <si>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</si>
  <si>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</si>
  <si>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</si>
  <si>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</si>
  <si>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</si>
  <si>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</si>
  <si>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</si>
  <si>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</si>
  <si>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</si>
  <si>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</si>
  <si>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</si>
  <si>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</si>
  <si>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</si>
  <si>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</si>
  <si>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</si>
  <si>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</si>
  <si>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</si>
  <si>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</si>
  <si>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</si>
  <si>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</si>
  <si>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</si>
  <si>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</si>
  <si>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</si>
  <si>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</si>
  <si>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</si>
  <si>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</si>
  <si>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</si>
  <si>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</si>
  <si>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</si>
  <si>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</si>
  <si>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</si>
  <si>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</si>
  <si>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</si>
  <si>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</si>
  <si>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</si>
  <si>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</si>
  <si>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</si>
  <si>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</si>
  <si>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</si>
  <si>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</si>
  <si>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</si>
  <si>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</si>
  <si>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</si>
  <si>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</si>
  <si>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</si>
  <si>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</si>
  <si>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</si>
  <si>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</si>
  <si>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</si>
  <si>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</si>
  <si>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</si>
  <si>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</si>
  <si>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</si>
  <si>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</si>
  <si>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</si>
  <si>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</si>
  <si>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</si>
  <si>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</si>
  <si>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</si>
  <si>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</si>
  <si>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</si>
  <si>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</si>
  <si>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</si>
  <si>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</si>
  <si>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</si>
  <si>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</si>
  <si>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</si>
  <si>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</si>
  <si>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</si>
  <si>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</si>
  <si>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</si>
  <si>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</si>
  <si>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</si>
  <si>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</si>
  <si>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</si>
  <si>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</si>
  <si>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</si>
  <si>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</si>
  <si>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</si>
  <si>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</si>
  <si>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</si>
  <si>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</si>
  <si>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</si>
  <si>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</si>
  <si>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</si>
  <si>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</si>
  <si>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</si>
  <si>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</si>
  <si>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</si>
  <si>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</si>
  <si>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</si>
  <si>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</si>
  <si>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</si>
  <si>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</si>
  <si>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</si>
  <si>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</si>
  <si>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</si>
  <si>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</si>
  <si>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</si>
  <si>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</si>
  <si>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</si>
  <si>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</si>
  <si>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</si>
  <si>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</si>
  <si>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</si>
  <si>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</si>
  <si>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</si>
  <si>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</si>
  <si>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</si>
  <si>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</si>
  <si>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</si>
  <si>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</si>
  <si>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</si>
  <si>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</si>
  <si>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</si>
  <si>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</si>
  <si>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</si>
  <si>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</si>
  <si>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</si>
  <si>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</si>
  <si>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</si>
  <si>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</si>
  <si>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</si>
  <si>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</si>
  <si>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</si>
  <si>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</si>
  <si>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</si>
  <si>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</si>
  <si>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</si>
  <si>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</si>
  <si>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</si>
  <si>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</si>
  <si>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</si>
  <si>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</si>
  <si>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</si>
  <si>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</si>
  <si>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</si>
  <si>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</si>
  <si>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</si>
  <si>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</si>
  <si>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</si>
  <si>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</si>
  <si>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</si>
  <si>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</si>
  <si>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</si>
  <si>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</si>
  <si>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</si>
  <si>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</si>
  <si>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</si>
  <si>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</si>
  <si>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</si>
  <si>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</si>
  <si>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</si>
  <si>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</si>
  <si>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</si>
  <si>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</si>
  <si>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</si>
  <si>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</si>
  <si>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</si>
  <si>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</si>
  <si>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</si>
  <si>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</si>
  <si>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</si>
  <si>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</si>
  <si>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</si>
  <si>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</si>
  <si>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</si>
  <si>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</si>
  <si>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</si>
  <si>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</si>
  <si>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</si>
  <si>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</si>
  <si>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</si>
  <si>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</si>
  <si>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</si>
  <si>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</si>
  <si>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</si>
  <si>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</si>
  <si>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</si>
  <si>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</si>
  <si>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</si>
  <si>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</si>
  <si>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</si>
  <si>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</si>
  <si>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</si>
  <si>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</si>
  <si>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</si>
  <si>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</si>
  <si>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</si>
  <si>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</si>
  <si>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</si>
  <si>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</si>
  <si>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</si>
  <si>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</si>
  <si>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</si>
  <si>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</si>
  <si>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</si>
  <si>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</si>
  <si>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</si>
  <si>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</si>
  <si>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</si>
  <si>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</si>
  <si>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</si>
  <si>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</si>
  <si>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</si>
  <si>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</si>
  <si>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</si>
  <si>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</si>
  <si>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</si>
  <si>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</si>
  <si>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</si>
  <si>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</si>
  <si>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</si>
  <si>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</si>
  <si>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</si>
  <si>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</si>
  <si>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</si>
  <si>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</si>
  <si>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</si>
  <si>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</si>
  <si>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</si>
  <si>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</si>
  <si>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</si>
  <si>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</si>
  <si>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</si>
  <si>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</si>
  <si>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</si>
  <si>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</si>
  <si>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</si>
  <si>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</si>
  <si>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</si>
  <si>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</si>
  <si>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</si>
  <si>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</si>
  <si>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</si>
  <si>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</si>
  <si>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</si>
  <si>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</si>
  <si>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</si>
  <si>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</si>
  <si>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</si>
  <si>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</si>
  <si>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</si>
  <si>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</si>
  <si>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</si>
  <si>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</si>
  <si>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</si>
  <si>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</si>
  <si>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</si>
  <si>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</si>
  <si>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</si>
  <si>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</si>
  <si>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</si>
  <si>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</si>
  <si>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</si>
  <si>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</si>
  <si>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</si>
  <si>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</si>
  <si>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</si>
  <si>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</si>
  <si>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</si>
  <si>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</si>
  <si>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</si>
  <si>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</si>
  <si>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</si>
  <si>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</si>
  <si>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</si>
  <si>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</si>
  <si>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</si>
  <si>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</si>
  <si>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</si>
  <si>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</si>
  <si>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</si>
  <si>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</si>
  <si>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</si>
  <si>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</si>
  <si>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</si>
  <si>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</si>
  <si>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</si>
  <si>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</si>
  <si>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</si>
  <si>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</si>
  <si>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</si>
  <si>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</si>
  <si>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</si>
  <si>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</si>
  <si>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</si>
  <si>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</si>
  <si>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</si>
  <si>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</si>
  <si>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</si>
  <si>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</si>
  <si>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</si>
  <si>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</si>
  <si>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</si>
  <si>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</si>
  <si>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</si>
  <si>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</si>
  <si>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</si>
  <si>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</si>
  <si>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</si>
  <si>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</si>
  <si>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</si>
  <si>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</si>
  <si>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</si>
  <si>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</si>
  <si>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</si>
  <si>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</si>
  <si>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</si>
  <si>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</si>
  <si>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</si>
  <si>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</si>
  <si>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</si>
  <si>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</si>
  <si>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</si>
  <si>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</si>
  <si>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</si>
  <si>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</si>
  <si>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</si>
  <si>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</si>
  <si>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</si>
  <si>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</si>
  <si>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</si>
  <si>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</si>
  <si>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</si>
  <si>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</si>
  <si>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</si>
  <si>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</si>
  <si>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</si>
  <si>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</si>
  <si>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</si>
  <si>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</si>
  <si>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</si>
  <si>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</si>
  <si>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</si>
  <si>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</si>
  <si>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</si>
  <si>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</si>
  <si>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</si>
  <si>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</si>
  <si>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</si>
  <si>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</si>
  <si>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</si>
  <si>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</si>
  <si>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</si>
  <si>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</si>
  <si>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</si>
  <si>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</si>
  <si>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</si>
  <si>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</si>
  <si>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</si>
  <si>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</si>
  <si>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</si>
  <si>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</si>
  <si>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</si>
  <si>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</si>
  <si>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</si>
  <si>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</si>
  <si>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</si>
  <si>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</si>
  <si>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</si>
  <si>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</si>
  <si>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</si>
  <si>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</si>
  <si>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</si>
  <si>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</si>
  <si>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</si>
  <si>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</si>
  <si>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</si>
  <si>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</si>
  <si>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</si>
  <si>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</si>
  <si>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</si>
  <si>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</si>
  <si>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</si>
  <si>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</si>
  <si>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</si>
  <si>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</si>
  <si>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</si>
  <si>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</si>
  <si>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</si>
  <si>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</si>
  <si>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</si>
  <si>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</si>
  <si>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</si>
  <si>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</si>
  <si>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</si>
  <si>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</si>
  <si>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</si>
  <si>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</si>
  <si>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</si>
  <si>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</si>
  <si>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</si>
  <si>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</si>
  <si>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</si>
  <si>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</si>
  <si>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</si>
  <si>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</si>
  <si>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</si>
  <si>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</si>
  <si>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</si>
  <si>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</si>
  <si>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</si>
  <si>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</si>
  <si>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</si>
  <si>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</si>
  <si>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</si>
  <si>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</si>
  <si>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</si>
  <si>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</si>
  <si>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</si>
  <si>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</si>
  <si>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</si>
  <si>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</si>
  <si>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</si>
  <si>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</si>
  <si>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</si>
  <si>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</si>
  <si>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</si>
  <si>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</si>
  <si>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</si>
  <si>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</si>
  <si>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</si>
  <si>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</si>
  <si>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</si>
  <si>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</si>
  <si>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</si>
  <si>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</si>
  <si>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</si>
  <si>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</si>
  <si>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</si>
  <si>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</si>
  <si>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</si>
  <si>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</si>
  <si>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</si>
  <si>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</si>
  <si>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</si>
  <si>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</si>
  <si>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</si>
  <si>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</si>
  <si>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</si>
  <si>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</si>
  <si>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</si>
  <si>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</si>
  <si>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</si>
  <si>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</si>
  <si>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</si>
  <si>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</si>
  <si>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</si>
  <si>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</si>
  <si>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</si>
  <si>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</si>
  <si>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</si>
  <si>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</si>
  <si>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</si>
  <si>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</si>
  <si>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</si>
  <si>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</si>
  <si>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</si>
  <si>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</si>
  <si>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</si>
  <si>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</si>
  <si>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</si>
  <si>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</si>
  <si>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</si>
  <si>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</si>
  <si>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</si>
  <si>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</si>
  <si>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</si>
  <si>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</si>
  <si>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</si>
  <si>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</si>
  <si>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</si>
  <si>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</si>
  <si>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</si>
  <si>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</si>
  <si>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</si>
  <si>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</si>
  <si>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</si>
  <si>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</si>
  <si>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</si>
  <si>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</si>
  <si>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</si>
  <si>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</si>
  <si>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</si>
  <si>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</si>
  <si>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</si>
  <si>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</si>
  <si>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</si>
  <si>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</si>
  <si>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</si>
  <si>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</si>
  <si>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</si>
  <si>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</si>
  <si>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</si>
  <si>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</si>
  <si>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</si>
  <si>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</si>
  <si>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</si>
  <si>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</si>
  <si>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</si>
  <si>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</si>
  <si>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</si>
  <si>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</si>
  <si>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</si>
  <si>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</si>
  <si>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</si>
  <si>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</si>
  <si>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</si>
  <si>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</si>
  <si>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</si>
  <si>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</si>
  <si>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</si>
  <si>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</si>
  <si>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</si>
  <si>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</si>
  <si>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</si>
  <si>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</si>
  <si>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</si>
  <si>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</si>
  <si>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</si>
  <si>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</si>
  <si>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</si>
  <si>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</si>
  <si>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</si>
  <si>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</si>
  <si>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</si>
  <si>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</si>
  <si>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</si>
  <si>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</si>
  <si>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</si>
  <si>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</si>
  <si>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</si>
  <si>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</si>
  <si>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</si>
  <si>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</si>
  <si>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</si>
  <si>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20.06.2022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</si>
  <si>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prevederilor OM nr. 724/2019, la data de 20.06.2022 </t>
    </r>
  </si>
  <si>
    <t xml:space="preserve"> Situația derogărilor la urs brun, conform prevederilor OM nr. 724/2019, 
pe județe, la data de 20.06.2022</t>
  </si>
  <si>
    <t xml:space="preserve"> Situația derogărilor la lup, conform prevederilor OM nr. 724/2019, 
pe județe, la data de 20.06.2022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</si>
</sst>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1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0" fontId="9" fillId="0" borderId="53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16" fillId="0" borderId="5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1.7109375" customWidth="1"/>
    <col min="11" max="11" width="21.140625" customWidth="1"/>
    <col min="12" max="12" width="41.28515625" customWidth="1"/>
  </cols>
  <sheetData>
    <row r="1" spans="1:12" ht="43.5" customHeight="1" thickBot="1" x14ac:dyDescent="0.3">
      <c r="A1" s="228" t="s">
        <v>1102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5" t="s">
        <v>0</v>
      </c>
      <c r="B2" s="175" t="s">
        <v>4</v>
      </c>
      <c r="C2" s="176" t="s">
        <v>28</v>
      </c>
      <c r="D2" s="175" t="s">
        <v>25</v>
      </c>
      <c r="E2" s="176" t="s">
        <v>29</v>
      </c>
      <c r="F2" s="175" t="s">
        <v>583</v>
      </c>
      <c r="G2" s="175" t="s">
        <v>30</v>
      </c>
      <c r="H2" s="175" t="s">
        <v>26</v>
      </c>
      <c r="I2" s="175" t="s">
        <v>1061</v>
      </c>
      <c r="J2" s="177" t="s">
        <v>406</v>
      </c>
      <c r="K2" s="178" t="s">
        <v>407</v>
      </c>
      <c r="L2" s="175" t="s">
        <v>408</v>
      </c>
    </row>
    <row r="3" spans="1:12" s="3" customFormat="1" ht="13.9" customHeight="1" x14ac:dyDescent="0.25">
      <c r="A3" s="172">
        <f t="shared" ref="A3:A33" si="0">ROW(A1)</f>
        <v>1</v>
      </c>
      <c r="B3" s="172" t="s">
        <v>9</v>
      </c>
      <c r="C3" s="173" t="s">
        <v>16</v>
      </c>
      <c r="D3" s="172" t="s">
        <v>64</v>
      </c>
      <c r="E3" s="173" t="s">
        <v>65</v>
      </c>
      <c r="F3" s="172">
        <v>1</v>
      </c>
      <c r="G3" s="172">
        <v>1</v>
      </c>
      <c r="H3" s="172" t="s">
        <v>1</v>
      </c>
      <c r="I3" s="172" t="s">
        <v>66</v>
      </c>
      <c r="J3" s="172"/>
      <c r="K3" s="172"/>
      <c r="L3" s="174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7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8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1">
        <v>1</v>
      </c>
      <c r="K244" s="171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3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2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2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2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2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2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2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2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7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2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2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2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2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2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2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0">
        <v>1</v>
      </c>
      <c r="K310" s="169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4">
        <f>SUM(J3:J311)</f>
        <v>122</v>
      </c>
      <c r="K312" s="124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225" t="s">
        <v>1056</v>
      </c>
      <c r="K318" s="225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31"/>
      <c r="D321" s="231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1"/>
      <c r="D322" s="161"/>
      <c r="E322" s="114"/>
      <c r="F322" s="10"/>
      <c r="G322" s="12"/>
      <c r="H322" s="165"/>
      <c r="I322" s="165"/>
      <c r="J322" s="226"/>
      <c r="K322" s="226"/>
    </row>
    <row r="323" spans="1:11" s="107" customFormat="1" ht="20.25" customHeight="1" x14ac:dyDescent="0.25">
      <c r="A323" s="10"/>
      <c r="B323" s="10"/>
      <c r="C323" s="161"/>
      <c r="D323" s="161"/>
      <c r="E323" s="114"/>
      <c r="F323" s="10"/>
      <c r="G323" s="12"/>
      <c r="H323" s="165"/>
      <c r="I323" s="165"/>
      <c r="J323" s="227"/>
      <c r="K323" s="227"/>
    </row>
    <row r="324" spans="1:11" s="107" customFormat="1" ht="20.25" customHeight="1" x14ac:dyDescent="0.25">
      <c r="A324" s="10"/>
      <c r="B324" s="10"/>
      <c r="C324" s="161"/>
      <c r="D324" s="161"/>
      <c r="E324" s="114"/>
      <c r="F324" s="10"/>
      <c r="G324" s="12"/>
      <c r="H324" s="165"/>
      <c r="I324" s="165"/>
      <c r="J324" s="166"/>
      <c r="K324" s="166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A1:L1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57031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2" t="s">
        <v>173</v>
      </c>
      <c r="B2" s="213" t="s">
        <v>4</v>
      </c>
      <c r="C2" s="213" t="s">
        <v>172</v>
      </c>
      <c r="D2" s="213" t="s">
        <v>25</v>
      </c>
      <c r="E2" s="213" t="s">
        <v>29</v>
      </c>
      <c r="F2" s="214" t="s">
        <v>1059</v>
      </c>
      <c r="G2" s="214" t="s">
        <v>1060</v>
      </c>
      <c r="H2" s="213" t="s">
        <v>26</v>
      </c>
      <c r="I2" s="215" t="s">
        <v>1061</v>
      </c>
      <c r="J2" s="216" t="s">
        <v>406</v>
      </c>
      <c r="K2" s="216" t="s">
        <v>407</v>
      </c>
      <c r="L2" s="217" t="s">
        <v>408</v>
      </c>
    </row>
    <row r="3" spans="1:12" x14ac:dyDescent="0.2">
      <c r="A3" s="210">
        <v>1</v>
      </c>
      <c r="B3" s="171" t="s">
        <v>9</v>
      </c>
      <c r="C3" s="171" t="s">
        <v>52</v>
      </c>
      <c r="D3" s="171" t="s">
        <v>60</v>
      </c>
      <c r="E3" s="171" t="s">
        <v>61</v>
      </c>
      <c r="F3" s="171">
        <v>1</v>
      </c>
      <c r="G3" s="171">
        <v>1</v>
      </c>
      <c r="H3" s="171" t="s">
        <v>1</v>
      </c>
      <c r="I3" s="171" t="s">
        <v>174</v>
      </c>
      <c r="J3" s="171"/>
      <c r="K3" s="171"/>
      <c r="L3" s="211" t="s">
        <v>1010</v>
      </c>
    </row>
    <row r="4" spans="1:12" x14ac:dyDescent="0.2">
      <c r="A4" s="186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7" t="s">
        <v>1010</v>
      </c>
    </row>
    <row r="5" spans="1:12" customFormat="1" ht="38.25" customHeight="1" x14ac:dyDescent="0.25">
      <c r="A5" s="189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0" t="s">
        <v>1011</v>
      </c>
    </row>
    <row r="6" spans="1:12" ht="24.75" customHeight="1" x14ac:dyDescent="0.2">
      <c r="A6" s="189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0" t="s">
        <v>1010</v>
      </c>
    </row>
    <row r="7" spans="1:12" ht="25.5" customHeight="1" x14ac:dyDescent="0.2">
      <c r="A7" s="193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0" t="s">
        <v>433</v>
      </c>
    </row>
    <row r="8" spans="1:12" ht="25.5" customHeight="1" x14ac:dyDescent="0.2">
      <c r="A8" s="193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4" t="s">
        <v>988</v>
      </c>
    </row>
    <row r="9" spans="1:12" ht="23.25" customHeight="1" x14ac:dyDescent="0.2">
      <c r="A9" s="193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0" t="s">
        <v>1010</v>
      </c>
    </row>
    <row r="10" spans="1:12" ht="25.5" x14ac:dyDescent="0.2">
      <c r="A10" s="193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0" t="s">
        <v>433</v>
      </c>
    </row>
    <row r="11" spans="1:12" x14ac:dyDescent="0.2">
      <c r="A11" s="193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8" t="s">
        <v>579</v>
      </c>
    </row>
    <row r="12" spans="1:12" x14ac:dyDescent="0.2">
      <c r="A12" s="186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8"/>
    </row>
    <row r="13" spans="1:12" x14ac:dyDescent="0.2">
      <c r="A13" s="191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2"/>
    </row>
    <row r="14" spans="1:12" ht="25.5" x14ac:dyDescent="0.2">
      <c r="A14" s="193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2"/>
    </row>
    <row r="15" spans="1:12" x14ac:dyDescent="0.2">
      <c r="A15" s="193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2"/>
    </row>
    <row r="16" spans="1:12" x14ac:dyDescent="0.2">
      <c r="A16" s="193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2"/>
    </row>
    <row r="17" spans="1:12" x14ac:dyDescent="0.2">
      <c r="A17" s="193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2"/>
    </row>
    <row r="18" spans="1:12" x14ac:dyDescent="0.2">
      <c r="A18" s="193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5"/>
    </row>
    <row r="19" spans="1:12" x14ac:dyDescent="0.2">
      <c r="A19" s="193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6"/>
    </row>
    <row r="20" spans="1:12" x14ac:dyDescent="0.2">
      <c r="A20" s="189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7"/>
    </row>
    <row r="21" spans="1:12" ht="25.5" x14ac:dyDescent="0.2">
      <c r="A21" s="193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8"/>
    </row>
    <row r="22" spans="1:12" s="96" customFormat="1" x14ac:dyDescent="0.2">
      <c r="A22" s="193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6"/>
    </row>
    <row r="23" spans="1:12" s="102" customFormat="1" x14ac:dyDescent="0.2">
      <c r="A23" s="193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199"/>
    </row>
    <row r="24" spans="1:12" s="102" customFormat="1" x14ac:dyDescent="0.2">
      <c r="A24" s="189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0"/>
    </row>
    <row r="25" spans="1:12" s="102" customFormat="1" x14ac:dyDescent="0.2">
      <c r="A25" s="193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6"/>
    </row>
    <row r="26" spans="1:12" s="102" customFormat="1" x14ac:dyDescent="0.2">
      <c r="A26" s="193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8"/>
    </row>
    <row r="27" spans="1:12" s="102" customFormat="1" x14ac:dyDescent="0.2">
      <c r="A27" s="193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8"/>
    </row>
    <row r="28" spans="1:12" s="102" customFormat="1" x14ac:dyDescent="0.2">
      <c r="A28" s="193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1"/>
    </row>
    <row r="29" spans="1:12" s="102" customFormat="1" x14ac:dyDescent="0.2">
      <c r="A29" s="193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1"/>
    </row>
    <row r="30" spans="1:12" s="102" customFormat="1" x14ac:dyDescent="0.2">
      <c r="A30" s="193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6"/>
    </row>
    <row r="31" spans="1:12" s="102" customFormat="1" x14ac:dyDescent="0.2">
      <c r="A31" s="193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6"/>
    </row>
    <row r="32" spans="1:12" s="102" customFormat="1" x14ac:dyDescent="0.2">
      <c r="A32" s="193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6"/>
    </row>
    <row r="33" spans="1:12" s="102" customFormat="1" x14ac:dyDescent="0.2">
      <c r="A33" s="193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6"/>
    </row>
    <row r="34" spans="1:12" s="102" customFormat="1" x14ac:dyDescent="0.2">
      <c r="A34" s="193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8" t="s">
        <v>579</v>
      </c>
    </row>
    <row r="35" spans="1:12" s="102" customFormat="1" x14ac:dyDescent="0.2">
      <c r="A35" s="218">
        <v>33</v>
      </c>
      <c r="B35" s="219" t="s">
        <v>430</v>
      </c>
      <c r="C35" s="220" t="s">
        <v>849</v>
      </c>
      <c r="D35" s="220" t="s">
        <v>1076</v>
      </c>
      <c r="E35" s="220" t="s">
        <v>856</v>
      </c>
      <c r="F35" s="220">
        <v>2</v>
      </c>
      <c r="G35" s="220">
        <v>0</v>
      </c>
      <c r="H35" s="220" t="s">
        <v>3</v>
      </c>
      <c r="I35" s="220" t="s">
        <v>1077</v>
      </c>
      <c r="J35" s="222"/>
      <c r="K35" s="221"/>
      <c r="L35" s="223"/>
    </row>
    <row r="36" spans="1:12" s="102" customFormat="1" x14ac:dyDescent="0.2">
      <c r="A36" s="218">
        <v>34</v>
      </c>
      <c r="B36" s="219" t="s">
        <v>430</v>
      </c>
      <c r="C36" s="220" t="s">
        <v>849</v>
      </c>
      <c r="D36" s="220" t="s">
        <v>1078</v>
      </c>
      <c r="E36" s="220" t="s">
        <v>1079</v>
      </c>
      <c r="F36" s="220">
        <v>2</v>
      </c>
      <c r="G36" s="220">
        <v>0</v>
      </c>
      <c r="H36" s="220" t="s">
        <v>3</v>
      </c>
      <c r="I36" s="220" t="s">
        <v>1080</v>
      </c>
      <c r="J36" s="222"/>
      <c r="K36" s="221"/>
      <c r="L36" s="223"/>
    </row>
    <row r="37" spans="1:12" s="102" customFormat="1" x14ac:dyDescent="0.2">
      <c r="A37" s="218">
        <v>35</v>
      </c>
      <c r="B37" s="219" t="s">
        <v>430</v>
      </c>
      <c r="C37" s="220" t="s">
        <v>849</v>
      </c>
      <c r="D37" s="220" t="s">
        <v>1081</v>
      </c>
      <c r="E37" s="220" t="s">
        <v>1082</v>
      </c>
      <c r="F37" s="220">
        <v>2</v>
      </c>
      <c r="G37" s="220">
        <v>2</v>
      </c>
      <c r="H37" s="220" t="s">
        <v>1</v>
      </c>
      <c r="I37" s="220" t="s">
        <v>1086</v>
      </c>
      <c r="J37" s="222"/>
      <c r="K37" s="221"/>
      <c r="L37" s="223"/>
    </row>
    <row r="38" spans="1:12" s="102" customFormat="1" x14ac:dyDescent="0.2">
      <c r="A38" s="218">
        <v>36</v>
      </c>
      <c r="B38" s="219" t="s">
        <v>430</v>
      </c>
      <c r="C38" s="220" t="s">
        <v>1083</v>
      </c>
      <c r="D38" s="220" t="s">
        <v>1084</v>
      </c>
      <c r="E38" s="220" t="s">
        <v>1085</v>
      </c>
      <c r="F38" s="220">
        <v>1</v>
      </c>
      <c r="G38" s="220">
        <v>1</v>
      </c>
      <c r="H38" s="220" t="s">
        <v>1</v>
      </c>
      <c r="I38" s="220" t="s">
        <v>1087</v>
      </c>
      <c r="J38" s="222"/>
      <c r="K38" s="221"/>
      <c r="L38" s="223"/>
    </row>
    <row r="39" spans="1:12" s="102" customFormat="1" x14ac:dyDescent="0.2">
      <c r="A39" s="218">
        <v>37</v>
      </c>
      <c r="B39" s="219" t="s">
        <v>430</v>
      </c>
      <c r="C39" s="220" t="s">
        <v>849</v>
      </c>
      <c r="D39" s="220" t="s">
        <v>1088</v>
      </c>
      <c r="E39" s="220" t="s">
        <v>1089</v>
      </c>
      <c r="F39" s="220">
        <v>1</v>
      </c>
      <c r="G39" s="220">
        <v>1</v>
      </c>
      <c r="H39" s="220" t="s">
        <v>1</v>
      </c>
      <c r="I39" s="220" t="s">
        <v>1090</v>
      </c>
      <c r="J39" s="222"/>
      <c r="K39" s="221"/>
      <c r="L39" s="223"/>
    </row>
    <row r="40" spans="1:12" s="102" customFormat="1" x14ac:dyDescent="0.2">
      <c r="A40" s="218">
        <v>38</v>
      </c>
      <c r="B40" s="219" t="s">
        <v>9</v>
      </c>
      <c r="C40" s="220" t="s">
        <v>16</v>
      </c>
      <c r="D40" s="220" t="s">
        <v>1092</v>
      </c>
      <c r="E40" s="220" t="s">
        <v>1093</v>
      </c>
      <c r="F40" s="220">
        <v>1</v>
      </c>
      <c r="G40" s="220">
        <v>0</v>
      </c>
      <c r="H40" s="220" t="s">
        <v>3</v>
      </c>
      <c r="I40" s="220" t="s">
        <v>1094</v>
      </c>
      <c r="J40" s="222"/>
      <c r="K40" s="221"/>
      <c r="L40" s="223" t="s">
        <v>1101</v>
      </c>
    </row>
    <row r="41" spans="1:12" s="102" customFormat="1" x14ac:dyDescent="0.2">
      <c r="A41" s="218">
        <v>39</v>
      </c>
      <c r="B41" s="219" t="s">
        <v>1095</v>
      </c>
      <c r="C41" s="220" t="s">
        <v>1096</v>
      </c>
      <c r="D41" s="220" t="s">
        <v>1097</v>
      </c>
      <c r="E41" s="220" t="s">
        <v>1098</v>
      </c>
      <c r="F41" s="220">
        <v>2</v>
      </c>
      <c r="G41" s="220">
        <v>0</v>
      </c>
      <c r="H41" s="220" t="s">
        <v>3</v>
      </c>
      <c r="I41" s="220" t="s">
        <v>1099</v>
      </c>
      <c r="J41" s="222"/>
      <c r="K41" s="221"/>
      <c r="L41" s="223" t="s">
        <v>1100</v>
      </c>
    </row>
    <row r="42" spans="1:12" s="102" customFormat="1" x14ac:dyDescent="0.2">
      <c r="A42" s="218"/>
      <c r="B42" s="219"/>
      <c r="C42" s="220"/>
      <c r="D42" s="220"/>
      <c r="E42" s="220"/>
      <c r="F42" s="220"/>
      <c r="G42" s="220"/>
      <c r="H42" s="220"/>
      <c r="I42" s="220"/>
      <c r="J42" s="222"/>
      <c r="K42" s="221"/>
      <c r="L42" s="223"/>
    </row>
    <row r="43" spans="1:12" s="102" customFormat="1" ht="15" thickBot="1" x14ac:dyDescent="0.25">
      <c r="A43" s="179"/>
      <c r="B43" s="180"/>
      <c r="C43" s="181"/>
      <c r="D43" s="181"/>
      <c r="E43" s="181"/>
      <c r="F43" s="181"/>
      <c r="G43" s="181"/>
      <c r="H43" s="181"/>
      <c r="I43" s="181"/>
      <c r="J43" s="203"/>
      <c r="K43" s="202"/>
      <c r="L43" s="204"/>
    </row>
    <row r="44" spans="1:12" s="102" customFormat="1" x14ac:dyDescent="0.2">
      <c r="A44" s="182"/>
      <c r="B44" s="182"/>
      <c r="C44" s="172"/>
      <c r="D44" s="182"/>
      <c r="E44" s="172"/>
      <c r="F44" s="172"/>
      <c r="G44" s="172"/>
      <c r="H44" s="172"/>
      <c r="I44" s="209"/>
      <c r="J44" s="185"/>
      <c r="K44" s="184"/>
      <c r="L44" s="184"/>
    </row>
    <row r="45" spans="1:12" x14ac:dyDescent="0.2">
      <c r="A45" s="185"/>
      <c r="B45" s="185"/>
      <c r="C45" s="183"/>
      <c r="D45" s="184"/>
      <c r="E45" s="205"/>
      <c r="F45" s="183"/>
      <c r="G45" s="206" t="s">
        <v>19</v>
      </c>
      <c r="H45" s="207" t="s">
        <v>578</v>
      </c>
      <c r="I45" s="208">
        <f>COUNT(F3:F45)</f>
        <v>39</v>
      </c>
      <c r="J45" s="185"/>
      <c r="K45" s="184"/>
      <c r="L45" s="184"/>
    </row>
    <row r="46" spans="1:12" ht="25.5" x14ac:dyDescent="0.25">
      <c r="A46" s="44"/>
      <c r="B46" s="44"/>
      <c r="C46" s="43"/>
      <c r="D46" s="42"/>
      <c r="E46" s="43"/>
      <c r="F46" s="43"/>
      <c r="G46" s="5"/>
      <c r="H46" s="86" t="s">
        <v>586</v>
      </c>
      <c r="I46" s="85">
        <f>SUM(F3:F45)</f>
        <v>57</v>
      </c>
      <c r="J46" s="42"/>
      <c r="K46" s="42"/>
      <c r="L46" s="42"/>
    </row>
    <row r="47" spans="1:12" ht="38.25" x14ac:dyDescent="0.25">
      <c r="A47" s="44"/>
      <c r="B47" s="44"/>
      <c r="C47" s="43"/>
      <c r="D47" s="42"/>
      <c r="E47" s="43"/>
      <c r="F47" s="43"/>
      <c r="G47" s="5"/>
      <c r="H47" s="85" t="s">
        <v>589</v>
      </c>
      <c r="I47" s="85">
        <v>30</v>
      </c>
      <c r="J47" s="42"/>
      <c r="K47" s="42"/>
      <c r="L47" s="42"/>
    </row>
    <row r="48" spans="1:12" ht="37.5" customHeight="1" x14ac:dyDescent="0.25">
      <c r="A48" s="44"/>
      <c r="B48" s="44"/>
      <c r="C48" s="42"/>
      <c r="D48" s="42"/>
      <c r="E48" s="42"/>
      <c r="F48" s="43"/>
      <c r="G48" s="5"/>
      <c r="H48" s="85" t="s">
        <v>590</v>
      </c>
      <c r="I48" s="82"/>
      <c r="J48" s="42"/>
      <c r="K48" s="42"/>
      <c r="L48" s="42"/>
    </row>
    <row r="49" spans="1:12" ht="24" customHeight="1" x14ac:dyDescent="0.25">
      <c r="A49" s="44"/>
      <c r="B49" s="44"/>
      <c r="C49" s="42"/>
      <c r="D49" s="42"/>
      <c r="E49" s="42"/>
      <c r="F49" s="43"/>
      <c r="G49" s="18"/>
      <c r="H49" s="86" t="s">
        <v>587</v>
      </c>
      <c r="I49" s="85">
        <v>24</v>
      </c>
      <c r="J49" s="42"/>
      <c r="K49" s="42"/>
      <c r="L49" s="42"/>
    </row>
    <row r="50" spans="1:12" ht="30" x14ac:dyDescent="0.25">
      <c r="A50" s="44"/>
      <c r="B50" s="44"/>
      <c r="C50" s="45"/>
      <c r="D50" s="45"/>
      <c r="E50" s="45"/>
      <c r="F50" s="45"/>
      <c r="G50" s="5"/>
      <c r="H50" s="87" t="s">
        <v>561</v>
      </c>
      <c r="I50" s="84">
        <v>10</v>
      </c>
      <c r="J50" s="224" t="s">
        <v>1091</v>
      </c>
      <c r="K50" s="42"/>
      <c r="L50" s="42"/>
    </row>
    <row r="51" spans="1:12" ht="25.5" x14ac:dyDescent="0.25">
      <c r="A51" s="44"/>
      <c r="B51" s="44"/>
      <c r="C51" s="42"/>
      <c r="D51" s="42"/>
      <c r="E51" s="42"/>
      <c r="F51" s="42"/>
      <c r="G51" s="42"/>
      <c r="H51" s="85" t="s">
        <v>595</v>
      </c>
      <c r="I51" s="83">
        <v>14</v>
      </c>
      <c r="J51" s="42"/>
      <c r="K51" s="42"/>
      <c r="L51" s="42"/>
    </row>
    <row r="52" spans="1:12" ht="36.75" customHeight="1" x14ac:dyDescent="0.25">
      <c r="A52" s="42"/>
      <c r="B52" s="42"/>
      <c r="C52" s="45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33" customHeight="1" x14ac:dyDescent="0.25">
      <c r="A53" s="42"/>
      <c r="B53" s="42"/>
      <c r="D53" s="127"/>
      <c r="E53" s="46"/>
      <c r="F53" s="46"/>
      <c r="G53" s="46"/>
      <c r="H53" s="46"/>
      <c r="I53" s="42"/>
      <c r="J53" s="42"/>
      <c r="K53" s="42"/>
      <c r="L53" s="42"/>
    </row>
    <row r="54" spans="1:12" ht="18" x14ac:dyDescent="0.25">
      <c r="A54" s="42"/>
      <c r="B54" s="42"/>
      <c r="D54" s="106"/>
      <c r="E54" s="42"/>
      <c r="F54" s="42"/>
      <c r="G54" s="42"/>
      <c r="H54" s="42"/>
      <c r="I54" s="42"/>
      <c r="J54" s="42"/>
      <c r="K54" s="42"/>
      <c r="L54" s="42"/>
    </row>
    <row r="55" spans="1:12" ht="18" customHeight="1" x14ac:dyDescent="0.25">
      <c r="A55" s="42"/>
      <c r="B55" s="42"/>
      <c r="D55" s="106"/>
      <c r="E55" s="42"/>
      <c r="F55" s="42"/>
      <c r="G55" s="164"/>
      <c r="H55" s="42"/>
      <c r="I55" s="42"/>
      <c r="J55" s="42"/>
      <c r="K55" s="42"/>
      <c r="L55" s="42"/>
    </row>
    <row r="57" spans="1:12" x14ac:dyDescent="0.2">
      <c r="C57" s="93"/>
      <c r="D57" s="94"/>
    </row>
    <row r="58" spans="1:12" x14ac:dyDescent="0.2">
      <c r="C58" s="114" t="s">
        <v>925</v>
      </c>
    </row>
    <row r="59" spans="1:12" ht="15" x14ac:dyDescent="0.25">
      <c r="C59" s="113"/>
    </row>
    <row r="60" spans="1:12" ht="15" x14ac:dyDescent="0.25">
      <c r="C60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1104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1105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4</v>
      </c>
      <c r="C5" s="67"/>
      <c r="D5" s="139"/>
      <c r="E5" s="159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0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0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0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0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0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0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0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0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0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0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0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0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0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0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0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0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0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0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30</v>
      </c>
      <c r="C24" s="74">
        <f t="shared" si="0"/>
        <v>14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2022-06-20T09:49:33Z</dcterms:modified>
</cp:coreProperties>
</file>