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F7AFE7D7-295A-481C-88DA-80815868CDD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G137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G158" i="1" s="1"/>
  <c r="F5" i="1"/>
  <c r="F158" i="1" s="1"/>
  <c r="G27" i="4" l="1"/>
  <c r="G26" i="4"/>
</calcChain>
</file>

<file path=xl/sharedStrings.xml><?xml version="1.0" encoding="utf-8"?>
<sst xmlns="http://schemas.openxmlformats.org/spreadsheetml/2006/main" count="779" uniqueCount="476">
  <si>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</si>
  <si>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</si>
  <si>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</si>
  <si>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</si>
  <si>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</si>
  <si>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</si>
  <si>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</si>
  <si>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</si>
  <si>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</si>
  <si>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</si>
  <si>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</si>
  <si>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</si>
  <si>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</si>
  <si>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</si>
  <si>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</si>
  <si>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</si>
  <si>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</si>
  <si>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</si>
  <si>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</si>
  <si>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</si>
  <si>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</si>
  <si>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</si>
  <si>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</si>
  <si>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</si>
  <si>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</si>
  <si>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</si>
  <si>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</si>
  <si>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</si>
  <si>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</si>
  <si>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</si>
  <si>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</si>
  <si>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</si>
  <si>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</si>
  <si>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</si>
  <si>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</si>
  <si>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</si>
  <si>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</si>
  <si>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</si>
  <si>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</si>
  <si>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</si>
  <si>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</si>
  <si>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</si>
  <si>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</si>
  <si>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</si>
  <si>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</si>
  <si>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</si>
  <si>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</si>
  <si>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</si>
  <si>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</si>
  <si>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</si>
  <si>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</si>
  <si>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</si>
  <si>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</si>
  <si>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</si>
  <si>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</si>
  <si>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</si>
  <si>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</si>
  <si>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</si>
  <si>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</si>
  <si>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</si>
  <si>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</si>
  <si>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</si>
  <si>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</si>
  <si>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</si>
  <si>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</si>
  <si>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</si>
  <si>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</si>
  <si>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</si>
  <si>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</si>
  <si>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</si>
  <si>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</si>
  <si>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</si>
  <si>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</si>
  <si>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</si>
  <si>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</si>
  <si>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</si>
  <si>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</si>
  <si>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</si>
  <si>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</si>
  <si>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</si>
  <si>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</si>
  <si>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</si>
  <si>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</si>
  <si>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</si>
  <si>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</si>
  <si>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</si>
  <si>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</si>
  <si>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</si>
  <si>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</si>
  <si>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</si>
  <si>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</si>
  <si>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</si>
  <si>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</si>
  <si>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</si>
  <si>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</si>
  <si>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</si>
  <si>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</si>
  <si>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</si>
  <si>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</si>
  <si>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</si>
  <si>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</si>
  <si>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</si>
  <si>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</si>
  <si>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</si>
  <si>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</si>
  <si>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</si>
  <si>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</si>
  <si>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</si>
  <si>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</si>
  <si>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</si>
  <si>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</si>
  <si>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</si>
  <si>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</si>
  <si>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</si>
  <si>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</si>
  <si>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</si>
  <si>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</si>
  <si>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</si>
  <si>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</si>
  <si>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</si>
  <si>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</si>
  <si>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</si>
  <si>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</si>
  <si>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</si>
  <si>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</si>
  <si>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</si>
  <si>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</si>
  <si>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</si>
  <si>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</si>
  <si>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</si>
  <si>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</si>
  <si>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</si>
  <si>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</si>
  <si>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</si>
  <si>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</si>
  <si>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</si>
  <si>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</si>
  <si>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</si>
  <si>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</si>
  <si>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</si>
  <si>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</si>
  <si>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</si>
  <si>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</si>
  <si>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</si>
  <si>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</si>
  <si>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</si>
  <si>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</si>
  <si>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</si>
  <si>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</si>
  <si>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</si>
  <si>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</si>
  <si>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</si>
  <si>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</si>
  <si>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</si>
  <si>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</si>
  <si>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</si>
  <si>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</si>
  <si>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</si>
  <si>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</si>
  <si>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</si>
  <si>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</si>
  <si>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</si>
  <si>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</si>
  <si>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</si>
  <si>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</si>
  <si>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</si>
  <si>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</si>
  <si>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</si>
  <si>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</si>
  <si>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</si>
  <si>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</si>
  <si>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</si>
  <si>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</si>
  <si>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</si>
  <si>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</si>
  <si>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</si>
  <si>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</si>
  <si>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</si>
  <si>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</si>
  <si>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</si>
  <si>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</si>
  <si>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</si>
  <si>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</si>
  <si>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</si>
  <si>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</si>
  <si>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</si>
  <si>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</si>
  <si>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</si>
  <si>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</si>
  <si>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</si>
  <si>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</si>
  <si>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</si>
  <si>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</si>
  <si>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</si>
  <si>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</si>
  <si>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</si>
  <si>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</si>
  <si>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</si>
  <si>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</si>
  <si>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</si>
  <si>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</si>
  <si>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</si>
  <si>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</si>
  <si>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</si>
  <si>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</si>
  <si>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</si>
  <si>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</si>
  <si>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</si>
  <si>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</si>
  <si>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</si>
  <si>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</si>
  <si>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</si>
  <si>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</si>
  <si>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</si>
  <si>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</si>
  <si>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</si>
  <si>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</si>
  <si>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</si>
  <si>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</si>
  <si>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</si>
  <si>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</si>
  <si>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</si>
  <si>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</si>
  <si>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</si>
  <si>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</si>
  <si>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</si>
  <si>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</si>
  <si>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</si>
  <si>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</si>
  <si>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</si>
  <si>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</si>
  <si>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</si>
  <si>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</si>
  <si>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</si>
  <si>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</si>
  <si>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</si>
  <si>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</si>
  <si>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</si>
  <si>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</si>
  <si>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</si>
  <si>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</si>
  <si>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</si>
  <si>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</si>
  <si>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</si>
  <si>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</si>
  <si>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</si>
  <si>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</si>
  <si>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</si>
  <si>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</si>
  <si>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</si>
  <si>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</si>
  <si>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</si>
  <si>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</si>
  <si>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</si>
  <si>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</si>
  <si>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</si>
  <si>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</si>
  <si>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</si>
  <si>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</si>
  <si>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</si>
  <si>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</si>
  <si>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</si>
  <si>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</si>
  <si>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</si>
  <si>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</si>
  <si>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</si>
  <si>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</si>
  <si>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</si>
  <si>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</si>
  <si>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</si>
  <si>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</si>
  <si>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</si>
  <si>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</si>
  <si>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</si>
  <si>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</si>
  <si>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</si>
  <si>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</si>
  <si>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</si>
  <si>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</si>
  <si>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</si>
  <si>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</si>
  <si>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</si>
  <si>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</si>
  <si>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</si>
  <si>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</si>
  <si>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</si>
  <si>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</si>
  <si>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</si>
  <si>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</si>
  <si>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</si>
  <si>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</si>
  <si>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</si>
  <si>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</si>
  <si>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</si>
  <si>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</si>
  <si>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</si>
  <si>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</si>
  <si>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</si>
  <si>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</si>
  <si>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</si>
  <si>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</si>
  <si>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</si>
  <si>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</si>
  <si>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</si>
  <si>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</si>
  <si>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</si>
  <si>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</si>
  <si>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</si>
  <si>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</si>
  <si>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</si>
  <si>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</si>
  <si>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</si>
  <si>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</si>
  <si>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</si>
  <si>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</si>
  <si>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</si>
  <si>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</si>
  <si>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</si>
  <si>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</si>
  <si>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</si>
  <si>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</si>
  <si>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</si>
  <si>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</si>
  <si>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</si>
  <si>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</si>
  <si>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</si>
  <si>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</si>
  <si>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</si>
  <si>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</si>
  <si>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</si>
  <si>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</si>
  <si>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</si>
  <si>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</si>
  <si>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</si>
  <si>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</si>
  <si>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</si>
  <si>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</si>
  <si>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</si>
  <si>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</si>
  <si>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</si>
  <si>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</si>
  <si>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</si>
  <si>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</si>
  <si>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</si>
  <si>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</si>
  <si>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</si>
  <si>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</si>
  <si>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</si>
  <si>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</si>
  <si>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</si>
  <si>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</si>
  <si>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</si>
  <si>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</si>
  <si>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</si>
  <si>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</si>
  <si>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</si>
  <si>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</si>
  <si>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</si>
  <si>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</si>
  <si>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</si>
  <si>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</si>
  <si>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</si>
  <si>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</si>
  <si>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</si>
  <si>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</si>
  <si>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</si>
  <si>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</si>
  <si>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</si>
  <si>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</si>
  <si>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</si>
  <si>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</si>
  <si>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</si>
  <si>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</si>
  <si>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</si>
  <si>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</si>
  <si>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</si>
  <si>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</si>
  <si>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</si>
  <si>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</si>
  <si>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</si>
  <si>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</si>
  <si>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</si>
  <si>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</si>
  <si>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</si>
  <si>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</si>
  <si>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</si>
  <si>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</si>
  <si>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</si>
  <si>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</si>
  <si>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</si>
  <si>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</si>
  <si>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</si>
  <si>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</si>
  <si>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</si>
  <si>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</si>
  <si>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</si>
  <si>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</si>
  <si>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</si>
  <si>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</si>
  <si>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</si>
  <si>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</si>
  <si>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</si>
  <si>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</si>
  <si>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</si>
  <si>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</si>
  <si>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</si>
  <si>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</si>
  <si>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PH-18/21.06.2022</t>
  </si>
  <si>
    <t>2 ani</t>
  </si>
  <si>
    <t>169/14.06.2022</t>
  </si>
  <si>
    <t>2/DGB/1257/04.07.2022</t>
  </si>
  <si>
    <t>56/20.06.2022</t>
  </si>
  <si>
    <t>47/15.06.2022</t>
  </si>
  <si>
    <t>35 Paltinet</t>
  </si>
  <si>
    <t>PH-21/ 18.07.2022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</si>
  <si>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</si>
  <si>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</si>
  <si>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</si>
  <si>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</si>
  <si>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</si>
  <si>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</si>
  <si>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</si>
  <si>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</si>
  <si>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</si>
  <si>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</si>
  <si>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</si>
  <si>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</si>
  <si>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AVPS Aldea</t>
  </si>
  <si>
    <t>112/13.07.2022</t>
  </si>
  <si>
    <t>46 Căprăreț</t>
  </si>
  <si>
    <t>Boița
Turnu Roșu</t>
  </si>
  <si>
    <t>Aut vanatoare; PV instruire</t>
  </si>
  <si>
    <t>71/30.06.2022</t>
  </si>
  <si>
    <t>60/30.06.2022</t>
  </si>
  <si>
    <t>09/28.07.2022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</si>
  <si>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</si>
  <si>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</si>
  <si>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</si>
  <si>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</si>
  <si>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</si>
  <si>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</si>
  <si>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</si>
  <si>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Recoltări în baza 
prevederii OUG 81/2021
aprobată prin Legea nr. 197/2022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</si>
  <si>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</si>
  <si>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</si>
  <si>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</si>
  <si>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</si>
  <si>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</si>
  <si>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</si>
  <si>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</si>
  <si>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t>AVPS Botoș</t>
  </si>
  <si>
    <t>25 Ojdula</t>
  </si>
  <si>
    <t>46/14.07.2022</t>
  </si>
  <si>
    <t>autorizație de vânătoare; fișe de evaluare; buletin de analiză</t>
  </si>
  <si>
    <t>AV Pro Silva</t>
  </si>
  <si>
    <t>12 Bixad</t>
  </si>
  <si>
    <t>48/04.08.2022</t>
  </si>
  <si>
    <t>pândă și dibuit</t>
  </si>
  <si>
    <t>Asociația Cinegetică Loduj</t>
  </si>
  <si>
    <t>54/29.07.2022</t>
  </si>
  <si>
    <t>9 Lacu Roșu</t>
  </si>
  <si>
    <t>2/DGB/7166/23.08.2022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</si>
  <si>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29.08.2022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</si>
  <si>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  <charset val="238"/>
      </rPr>
      <t>), tip prevenție, conform prevederilor OM 723/2022, la data de 29.08.2022</t>
    </r>
  </si>
  <si>
    <t>BV</t>
  </si>
  <si>
    <t>AV Dumbrava Jibert</t>
  </si>
  <si>
    <t>74/14.07.2022</t>
  </si>
  <si>
    <t>4 Jibert</t>
  </si>
  <si>
    <t>Jibert</t>
  </si>
  <si>
    <t>DGB/104703/26.08.2022</t>
  </si>
  <si>
    <t>documentație neconformă 
(lipsă aviz adm. arie naturală protejată)</t>
  </si>
  <si>
    <t>AV Râmeț-Inzel</t>
  </si>
  <si>
    <t>47/12.08.2022</t>
  </si>
  <si>
    <t>26.08.2022</t>
  </si>
  <si>
    <t>40/15.07.2022</t>
  </si>
  <si>
    <t>autorizație de vânătoare; poze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</si>
</sst>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center"/>
    </xf>
    <xf numFmtId="14" fontId="15" fillId="0" borderId="7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1"/>
  <sheetViews>
    <sheetView tabSelected="1" zoomScale="130" zoomScaleNormal="130" workbookViewId="0">
      <pane ySplit="2" topLeftCell="A3" activePane="bottomLeft" state="frozen"/>
      <selection pane="bottomLeft" activeCell="H2" sqref="H1:H1048576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2.85546875" customWidth="1"/>
  </cols>
  <sheetData>
    <row r="1" spans="1:15" ht="21" thickBot="1" x14ac:dyDescent="0.35">
      <c r="A1" s="75" t="s">
        <v>463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65">
        <v>1</v>
      </c>
      <c r="B3" s="66" t="s">
        <v>2</v>
      </c>
      <c r="C3" s="25" t="s">
        <v>3</v>
      </c>
      <c r="D3" s="25" t="s">
        <v>471</v>
      </c>
      <c r="E3" s="25"/>
      <c r="F3" s="5">
        <v>1</v>
      </c>
      <c r="G3" s="1"/>
      <c r="H3" s="2" t="s">
        <v>472</v>
      </c>
      <c r="I3" s="16" t="s">
        <v>473</v>
      </c>
      <c r="J3" s="2"/>
      <c r="K3" s="5"/>
      <c r="L3" s="1"/>
      <c r="M3" s="5"/>
      <c r="N3" s="12"/>
      <c r="O3" s="13"/>
    </row>
    <row r="4" spans="1:15" ht="15.75" thickBot="1" x14ac:dyDescent="0.3">
      <c r="A4" s="65">
        <v>2</v>
      </c>
      <c r="B4" s="68"/>
      <c r="C4" s="25" t="s">
        <v>4</v>
      </c>
      <c r="D4" s="25"/>
      <c r="E4" s="25"/>
      <c r="F4" s="6">
        <v>1</v>
      </c>
      <c r="G4" s="64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65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65">
        <v>4</v>
      </c>
      <c r="B6" s="66" t="s">
        <v>6</v>
      </c>
      <c r="C6" s="25" t="s">
        <v>7</v>
      </c>
      <c r="D6" s="25"/>
      <c r="E6" s="25"/>
      <c r="F6" s="6">
        <v>1</v>
      </c>
      <c r="G6" s="65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65">
        <v>5</v>
      </c>
      <c r="B7" s="67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65">
        <v>6</v>
      </c>
      <c r="B8" s="67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65">
        <v>7</v>
      </c>
      <c r="B9" s="67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65">
        <v>8</v>
      </c>
      <c r="B10" s="67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65">
        <v>9</v>
      </c>
      <c r="B11" s="67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65">
        <v>10</v>
      </c>
      <c r="B12" s="67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65">
        <v>11</v>
      </c>
      <c r="B13" s="67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65">
        <v>12</v>
      </c>
      <c r="B14" s="67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65">
        <v>13</v>
      </c>
      <c r="B15" s="68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65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65">
        <v>15</v>
      </c>
      <c r="B17" s="66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65">
        <v>16</v>
      </c>
      <c r="B18" s="67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65">
        <v>17</v>
      </c>
      <c r="B19" s="68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65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65">
        <v>19</v>
      </c>
      <c r="B21" s="66" t="s">
        <v>21</v>
      </c>
      <c r="C21" s="25" t="s">
        <v>22</v>
      </c>
      <c r="D21" s="25" t="s">
        <v>401</v>
      </c>
      <c r="E21" s="25" t="s">
        <v>402</v>
      </c>
      <c r="F21" s="3">
        <v>1</v>
      </c>
      <c r="G21" s="1">
        <v>1</v>
      </c>
      <c r="H21" s="2" t="s">
        <v>403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378</v>
      </c>
      <c r="N21" s="13" t="s">
        <v>273</v>
      </c>
      <c r="O21" s="13"/>
    </row>
    <row r="22" spans="1:15" ht="15.75" thickBot="1" x14ac:dyDescent="0.3">
      <c r="A22" s="65">
        <v>20</v>
      </c>
      <c r="B22" s="67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65">
        <v>21</v>
      </c>
      <c r="B23" s="67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65">
        <v>22</v>
      </c>
      <c r="B24" s="68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377</v>
      </c>
      <c r="K24" s="5" t="s">
        <v>270</v>
      </c>
      <c r="L24" s="1" t="s">
        <v>295</v>
      </c>
      <c r="M24" s="5" t="s">
        <v>378</v>
      </c>
      <c r="N24" s="13" t="s">
        <v>289</v>
      </c>
      <c r="O24" s="13"/>
    </row>
    <row r="25" spans="1:15" ht="15.75" thickBot="1" x14ac:dyDescent="0.3">
      <c r="A25" s="65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65">
        <v>24</v>
      </c>
      <c r="B26" s="66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65">
        <v>25</v>
      </c>
      <c r="B27" s="67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65">
        <v>26</v>
      </c>
      <c r="B28" s="67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65">
        <v>27</v>
      </c>
      <c r="B29" s="67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65">
        <v>28</v>
      </c>
      <c r="B30" s="67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65">
        <v>29</v>
      </c>
      <c r="B31" s="67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65">
        <v>30</v>
      </c>
      <c r="B32" s="67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65">
        <v>31</v>
      </c>
      <c r="B33" s="67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65">
        <v>32</v>
      </c>
      <c r="B34" s="67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65">
        <v>33</v>
      </c>
      <c r="B35" s="68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65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65">
        <v>35</v>
      </c>
      <c r="B37" s="66" t="s">
        <v>37</v>
      </c>
      <c r="C37" s="25" t="s">
        <v>38</v>
      </c>
      <c r="D37" s="25" t="s">
        <v>265</v>
      </c>
      <c r="E37" s="25" t="s">
        <v>379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380</v>
      </c>
      <c r="O37" s="13"/>
    </row>
    <row r="38" spans="1:15" ht="15.75" thickBot="1" x14ac:dyDescent="0.3">
      <c r="A38" s="65">
        <v>36</v>
      </c>
      <c r="B38" s="67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65">
        <v>37</v>
      </c>
      <c r="B39" s="68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65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72">
        <v>39</v>
      </c>
      <c r="B41" s="66" t="s">
        <v>41</v>
      </c>
      <c r="C41" s="69" t="s">
        <v>42</v>
      </c>
      <c r="D41" s="69" t="s">
        <v>302</v>
      </c>
      <c r="E41" s="25" t="s">
        <v>303</v>
      </c>
      <c r="F41" s="72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73"/>
      <c r="B42" s="67"/>
      <c r="C42" s="70"/>
      <c r="D42" s="70"/>
      <c r="E42" s="25" t="s">
        <v>303</v>
      </c>
      <c r="F42" s="73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404</v>
      </c>
      <c r="N42" s="13" t="s">
        <v>273</v>
      </c>
      <c r="O42" s="13"/>
    </row>
    <row r="43" spans="1:15" ht="27.75" thickBot="1" x14ac:dyDescent="0.3">
      <c r="A43" s="74"/>
      <c r="B43" s="67"/>
      <c r="C43" s="78"/>
      <c r="D43" s="27" t="s">
        <v>243</v>
      </c>
      <c r="E43" s="25" t="s">
        <v>304</v>
      </c>
      <c r="F43" s="74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65">
        <v>40</v>
      </c>
      <c r="B44" s="67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65">
        <v>41</v>
      </c>
      <c r="B45" s="67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65">
        <v>42</v>
      </c>
      <c r="B46" s="67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65">
        <v>43</v>
      </c>
      <c r="B47" s="67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65">
        <v>44</v>
      </c>
      <c r="B48" s="67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81.75" thickBot="1" x14ac:dyDescent="0.3">
      <c r="A49" s="65">
        <v>45</v>
      </c>
      <c r="B49" s="67"/>
      <c r="C49" s="25" t="s">
        <v>48</v>
      </c>
      <c r="D49" s="25" t="s">
        <v>450</v>
      </c>
      <c r="E49" s="25" t="s">
        <v>451</v>
      </c>
      <c r="F49" s="3">
        <v>1</v>
      </c>
      <c r="G49" s="1">
        <v>1</v>
      </c>
      <c r="H49" s="2" t="s">
        <v>452</v>
      </c>
      <c r="I49" s="17">
        <v>44771</v>
      </c>
      <c r="J49" s="8">
        <v>44762</v>
      </c>
      <c r="K49" s="5" t="s">
        <v>169</v>
      </c>
      <c r="L49" s="1" t="s">
        <v>295</v>
      </c>
      <c r="M49" s="5" t="s">
        <v>285</v>
      </c>
      <c r="N49" s="13" t="s">
        <v>453</v>
      </c>
      <c r="O49" s="13"/>
    </row>
    <row r="50" spans="1:16" ht="54.75" thickBot="1" x14ac:dyDescent="0.3">
      <c r="A50" s="65">
        <v>46</v>
      </c>
      <c r="B50" s="67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65">
        <v>47</v>
      </c>
      <c r="B51" s="67"/>
      <c r="C51" s="25" t="s">
        <v>50</v>
      </c>
      <c r="D51" s="25" t="s">
        <v>454</v>
      </c>
      <c r="E51" s="25" t="s">
        <v>455</v>
      </c>
      <c r="F51" s="3">
        <v>1</v>
      </c>
      <c r="G51" s="1"/>
      <c r="H51" s="2" t="s">
        <v>456</v>
      </c>
      <c r="I51" s="17">
        <v>44792</v>
      </c>
      <c r="J51" s="2"/>
      <c r="K51" s="5"/>
      <c r="L51" s="1"/>
      <c r="M51" s="5"/>
      <c r="N51" s="13"/>
      <c r="O51" s="13"/>
    </row>
    <row r="52" spans="1:16" ht="54.75" thickBot="1" x14ac:dyDescent="0.3">
      <c r="A52" s="65">
        <v>48</v>
      </c>
      <c r="B52" s="67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65">
        <v>49</v>
      </c>
      <c r="B53" s="68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65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10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65">
        <v>51</v>
      </c>
      <c r="B55" s="10" t="s">
        <v>53</v>
      </c>
      <c r="C55" s="25" t="s">
        <v>54</v>
      </c>
      <c r="D55" s="25" t="s">
        <v>381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65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41.25" thickBot="1" x14ac:dyDescent="0.3">
      <c r="A57" s="65">
        <v>53</v>
      </c>
      <c r="B57" s="66" t="s">
        <v>55</v>
      </c>
      <c r="C57" s="25" t="s">
        <v>56</v>
      </c>
      <c r="D57" s="25" t="s">
        <v>199</v>
      </c>
      <c r="E57" s="25" t="s">
        <v>201</v>
      </c>
      <c r="F57" s="3">
        <v>1</v>
      </c>
      <c r="G57" s="1">
        <v>1</v>
      </c>
      <c r="H57" s="2" t="s">
        <v>411</v>
      </c>
      <c r="I57" s="17">
        <v>44747</v>
      </c>
      <c r="J57" s="8">
        <v>44747</v>
      </c>
      <c r="K57" s="5" t="s">
        <v>169</v>
      </c>
      <c r="L57" s="1" t="s">
        <v>160</v>
      </c>
      <c r="M57" s="5" t="s">
        <v>391</v>
      </c>
      <c r="N57" s="18" t="s">
        <v>431</v>
      </c>
      <c r="O57" s="13"/>
    </row>
    <row r="58" spans="1:16" ht="27.75" thickBot="1" x14ac:dyDescent="0.3">
      <c r="A58" s="65">
        <v>54</v>
      </c>
      <c r="B58" s="67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65">
        <v>55</v>
      </c>
      <c r="B59" s="67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382</v>
      </c>
      <c r="O59" s="13"/>
    </row>
    <row r="60" spans="1:16" ht="15.75" thickBot="1" x14ac:dyDescent="0.3">
      <c r="A60" s="65">
        <v>56</v>
      </c>
      <c r="B60" s="67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72">
        <v>57</v>
      </c>
      <c r="B61" s="67"/>
      <c r="C61" s="69" t="s">
        <v>60</v>
      </c>
      <c r="D61" s="72" t="s">
        <v>191</v>
      </c>
      <c r="E61" s="25" t="s">
        <v>192</v>
      </c>
      <c r="F61" s="72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73"/>
      <c r="B62" s="67"/>
      <c r="C62" s="70"/>
      <c r="D62" s="73"/>
      <c r="E62" s="25" t="s">
        <v>192</v>
      </c>
      <c r="F62" s="73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74"/>
      <c r="B63" s="67"/>
      <c r="C63" s="71"/>
      <c r="D63" s="74"/>
      <c r="E63" s="25" t="s">
        <v>192</v>
      </c>
      <c r="F63" s="74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72">
        <v>58</v>
      </c>
      <c r="B64" s="67"/>
      <c r="C64" s="69" t="s">
        <v>61</v>
      </c>
      <c r="D64" s="72" t="s">
        <v>191</v>
      </c>
      <c r="E64" s="25" t="s">
        <v>193</v>
      </c>
      <c r="F64" s="72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74"/>
      <c r="B65" s="67"/>
      <c r="C65" s="71"/>
      <c r="D65" s="74"/>
      <c r="E65" s="25" t="s">
        <v>193</v>
      </c>
      <c r="F65" s="74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65">
        <v>59</v>
      </c>
      <c r="B66" s="67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65">
        <v>60</v>
      </c>
      <c r="B67" s="67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65">
        <v>61</v>
      </c>
      <c r="B68" s="67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27.75" thickBot="1" x14ac:dyDescent="0.3">
      <c r="A69" s="65">
        <v>62</v>
      </c>
      <c r="B69" s="67"/>
      <c r="C69" s="25" t="s">
        <v>65</v>
      </c>
      <c r="D69" s="25" t="s">
        <v>194</v>
      </c>
      <c r="E69" s="25" t="s">
        <v>198</v>
      </c>
      <c r="F69" s="3">
        <v>1</v>
      </c>
      <c r="G69" s="1"/>
      <c r="H69" s="52" t="s">
        <v>412</v>
      </c>
      <c r="I69" s="17">
        <v>44742</v>
      </c>
      <c r="J69" s="2"/>
      <c r="K69" s="5"/>
      <c r="L69" s="1"/>
      <c r="M69" s="5"/>
      <c r="N69" s="13"/>
      <c r="O69" s="13"/>
    </row>
    <row r="70" spans="1:15" ht="27.75" thickBot="1" x14ac:dyDescent="0.3">
      <c r="A70" s="65">
        <v>63</v>
      </c>
      <c r="B70" s="67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65">
        <v>64</v>
      </c>
      <c r="B71" s="67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65">
        <v>65</v>
      </c>
      <c r="B72" s="67"/>
      <c r="C72" s="69" t="s">
        <v>68</v>
      </c>
      <c r="D72" s="72" t="s">
        <v>189</v>
      </c>
      <c r="E72" s="25" t="s">
        <v>190</v>
      </c>
      <c r="F72" s="72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65"/>
      <c r="B73" s="67"/>
      <c r="C73" s="70"/>
      <c r="D73" s="73"/>
      <c r="E73" s="25" t="s">
        <v>190</v>
      </c>
      <c r="F73" s="73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65"/>
      <c r="B74" s="67"/>
      <c r="C74" s="71"/>
      <c r="D74" s="74"/>
      <c r="E74" s="25" t="s">
        <v>190</v>
      </c>
      <c r="F74" s="74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65">
        <v>66</v>
      </c>
      <c r="B75" s="67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383</v>
      </c>
      <c r="O75" s="15"/>
    </row>
    <row r="76" spans="1:15" ht="15.75" thickBot="1" x14ac:dyDescent="0.3">
      <c r="A76" s="65"/>
      <c r="B76" s="67"/>
      <c r="C76" s="69" t="s">
        <v>70</v>
      </c>
      <c r="D76" s="72" t="s">
        <v>212</v>
      </c>
      <c r="E76" s="72" t="s">
        <v>213</v>
      </c>
      <c r="F76" s="72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65">
        <v>67</v>
      </c>
      <c r="B77" s="67"/>
      <c r="C77" s="71"/>
      <c r="D77" s="74"/>
      <c r="E77" s="74"/>
      <c r="F77" s="74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65">
        <v>68</v>
      </c>
      <c r="B78" s="67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65">
        <v>69</v>
      </c>
      <c r="B79" s="67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384</v>
      </c>
      <c r="N79" s="13" t="s">
        <v>383</v>
      </c>
      <c r="O79" s="13"/>
    </row>
    <row r="80" spans="1:15" ht="27.75" thickBot="1" x14ac:dyDescent="0.3">
      <c r="A80" s="65">
        <v>70</v>
      </c>
      <c r="B80" s="67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384</v>
      </c>
      <c r="N80" s="13" t="s">
        <v>289</v>
      </c>
      <c r="O80" s="15"/>
    </row>
    <row r="81" spans="1:15" ht="27.75" thickBot="1" x14ac:dyDescent="0.3">
      <c r="A81" s="65">
        <v>71</v>
      </c>
      <c r="B81" s="67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65">
        <v>72</v>
      </c>
      <c r="B82" s="67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65">
        <v>73</v>
      </c>
      <c r="B83" s="67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72">
        <v>74</v>
      </c>
      <c r="B84" s="67"/>
      <c r="C84" s="69" t="s">
        <v>77</v>
      </c>
      <c r="D84" s="69" t="s">
        <v>206</v>
      </c>
      <c r="E84" s="25" t="s">
        <v>207</v>
      </c>
      <c r="F84" s="72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385</v>
      </c>
      <c r="N84" s="13"/>
      <c r="O84" s="13"/>
    </row>
    <row r="85" spans="1:15" ht="15.75" thickBot="1" x14ac:dyDescent="0.3">
      <c r="A85" s="73"/>
      <c r="B85" s="67"/>
      <c r="C85" s="70"/>
      <c r="D85" s="70"/>
      <c r="E85" s="25" t="s">
        <v>207</v>
      </c>
      <c r="F85" s="73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74"/>
      <c r="B86" s="67"/>
      <c r="C86" s="71"/>
      <c r="D86" s="71"/>
      <c r="E86" s="25" t="s">
        <v>207</v>
      </c>
      <c r="F86" s="74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65">
        <v>75</v>
      </c>
      <c r="B87" s="67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65">
        <v>76</v>
      </c>
      <c r="B88" s="67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65"/>
      <c r="B89" s="67"/>
      <c r="C89" s="69" t="s">
        <v>80</v>
      </c>
      <c r="D89" s="72" t="s">
        <v>199</v>
      </c>
      <c r="E89" s="69" t="s">
        <v>200</v>
      </c>
      <c r="F89" s="72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384</v>
      </c>
      <c r="N89" s="13" t="s">
        <v>383</v>
      </c>
      <c r="O89" s="13"/>
    </row>
    <row r="90" spans="1:15" ht="27.75" thickBot="1" x14ac:dyDescent="0.3">
      <c r="A90" s="65">
        <v>77</v>
      </c>
      <c r="B90" s="67"/>
      <c r="C90" s="71"/>
      <c r="D90" s="74"/>
      <c r="E90" s="71"/>
      <c r="F90" s="74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65">
        <v>78</v>
      </c>
      <c r="B91" s="67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65">
        <v>79</v>
      </c>
      <c r="B92" s="67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65">
        <v>80</v>
      </c>
      <c r="B93" s="68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65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25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65">
        <v>82</v>
      </c>
      <c r="B95" s="66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65">
        <v>83</v>
      </c>
      <c r="B96" s="67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65">
        <v>84</v>
      </c>
      <c r="B97" s="68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65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65">
        <v>86</v>
      </c>
      <c r="B99" s="66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65">
        <v>87</v>
      </c>
      <c r="B100" s="68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65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65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65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65">
        <v>91</v>
      </c>
      <c r="B104" s="66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386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65">
        <v>92</v>
      </c>
      <c r="B105" s="67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65">
        <v>93</v>
      </c>
      <c r="B106" s="67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387</v>
      </c>
      <c r="O106" s="15"/>
    </row>
    <row r="107" spans="1:15" ht="41.25" thickBot="1" x14ac:dyDescent="0.3">
      <c r="A107" s="65">
        <v>94</v>
      </c>
      <c r="B107" s="67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65">
        <v>95</v>
      </c>
      <c r="B108" s="67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65">
        <v>96</v>
      </c>
      <c r="B109" s="67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388</v>
      </c>
      <c r="I109" s="17" t="s">
        <v>389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65">
        <v>97</v>
      </c>
      <c r="B110" s="67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65">
        <v>98</v>
      </c>
      <c r="B111" s="67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65">
        <v>99</v>
      </c>
      <c r="B112" s="67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65">
        <v>100</v>
      </c>
      <c r="B113" s="67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65">
        <v>101</v>
      </c>
      <c r="B114" s="67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65">
        <v>102</v>
      </c>
      <c r="B115" s="67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65">
        <v>103</v>
      </c>
      <c r="B116" s="67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65">
        <v>104</v>
      </c>
      <c r="B117" s="67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65">
        <v>105</v>
      </c>
      <c r="B118" s="67"/>
      <c r="C118" s="25" t="s">
        <v>108</v>
      </c>
      <c r="D118" s="25" t="s">
        <v>281</v>
      </c>
      <c r="E118" s="25" t="s">
        <v>282</v>
      </c>
      <c r="F118" s="3">
        <v>1</v>
      </c>
      <c r="G118" s="1">
        <v>1</v>
      </c>
      <c r="H118" s="2" t="s">
        <v>283</v>
      </c>
      <c r="I118" s="17">
        <v>44701</v>
      </c>
      <c r="J118" s="8">
        <v>44698</v>
      </c>
      <c r="K118" s="5" t="s">
        <v>270</v>
      </c>
      <c r="L118" s="1" t="s">
        <v>295</v>
      </c>
      <c r="M118" s="5" t="s">
        <v>378</v>
      </c>
      <c r="N118" s="13"/>
      <c r="O118" s="15"/>
    </row>
    <row r="119" spans="1:15" ht="27.75" thickBot="1" x14ac:dyDescent="0.3">
      <c r="A119" s="65">
        <v>106</v>
      </c>
      <c r="B119" s="67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65">
        <v>107</v>
      </c>
      <c r="B120" s="67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65">
        <v>108</v>
      </c>
      <c r="B121" s="67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65">
        <v>109</v>
      </c>
      <c r="B122" s="67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41.25" thickBot="1" x14ac:dyDescent="0.3">
      <c r="A123" s="65">
        <v>110</v>
      </c>
      <c r="B123" s="67"/>
      <c r="C123" s="25" t="s">
        <v>113</v>
      </c>
      <c r="D123" s="25" t="s">
        <v>405</v>
      </c>
      <c r="E123" s="25" t="s">
        <v>406</v>
      </c>
      <c r="F123" s="3">
        <v>1</v>
      </c>
      <c r="G123" s="1">
        <v>1</v>
      </c>
      <c r="H123" s="2" t="s">
        <v>474</v>
      </c>
      <c r="I123" s="17">
        <v>44772</v>
      </c>
      <c r="J123" s="8">
        <v>44767</v>
      </c>
      <c r="K123" s="5" t="s">
        <v>270</v>
      </c>
      <c r="L123" s="1" t="s">
        <v>295</v>
      </c>
      <c r="M123" s="5" t="s">
        <v>162</v>
      </c>
      <c r="N123" s="13" t="s">
        <v>475</v>
      </c>
      <c r="O123" s="15"/>
    </row>
    <row r="124" spans="1:15" ht="27.75" thickBot="1" x14ac:dyDescent="0.3">
      <c r="A124" s="65">
        <v>111</v>
      </c>
      <c r="B124" s="67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65">
        <v>112</v>
      </c>
      <c r="B125" s="68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65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9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65">
        <v>114</v>
      </c>
      <c r="B127" s="66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65">
        <v>115</v>
      </c>
      <c r="B128" s="67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65">
        <v>116</v>
      </c>
      <c r="B129" s="68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65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81.75" thickBot="1" x14ac:dyDescent="0.3">
      <c r="A131" s="65">
        <v>118</v>
      </c>
      <c r="B131" s="66" t="s">
        <v>120</v>
      </c>
      <c r="C131" s="25" t="s">
        <v>121</v>
      </c>
      <c r="D131" s="55" t="s">
        <v>323</v>
      </c>
      <c r="E131" s="55" t="s">
        <v>413</v>
      </c>
      <c r="F131" s="56">
        <v>1</v>
      </c>
      <c r="G131" s="19">
        <v>1</v>
      </c>
      <c r="H131" s="57" t="s">
        <v>414</v>
      </c>
      <c r="I131" s="58">
        <v>44774</v>
      </c>
      <c r="J131" s="8">
        <v>44772</v>
      </c>
      <c r="K131" s="5" t="s">
        <v>457</v>
      </c>
      <c r="L131" s="1" t="s">
        <v>160</v>
      </c>
      <c r="M131" s="5" t="s">
        <v>290</v>
      </c>
      <c r="N131" s="13" t="s">
        <v>453</v>
      </c>
      <c r="O131" s="13"/>
    </row>
    <row r="132" spans="1:15" ht="27.75" thickBot="1" x14ac:dyDescent="0.3">
      <c r="A132" s="65">
        <v>119</v>
      </c>
      <c r="B132" s="67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65">
        <v>120</v>
      </c>
      <c r="B133" s="67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65">
        <v>121</v>
      </c>
      <c r="B134" s="67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407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408</v>
      </c>
      <c r="N134" s="13" t="s">
        <v>273</v>
      </c>
      <c r="O134" s="13"/>
    </row>
    <row r="135" spans="1:15" ht="15.75" thickBot="1" x14ac:dyDescent="0.3">
      <c r="A135" s="65">
        <v>122</v>
      </c>
      <c r="B135" s="67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65">
        <v>123</v>
      </c>
      <c r="B136" s="68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65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f>SUM(G131:G136)</f>
        <v>2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65">
        <v>125</v>
      </c>
      <c r="B138" s="66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65">
        <v>126</v>
      </c>
      <c r="B139" s="67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65">
        <v>127</v>
      </c>
      <c r="B140" s="67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65">
        <v>128</v>
      </c>
      <c r="B141" s="67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54.75" thickBot="1" x14ac:dyDescent="0.3">
      <c r="A142" s="65">
        <v>129</v>
      </c>
      <c r="B142" s="67"/>
      <c r="C142" s="25" t="s">
        <v>132</v>
      </c>
      <c r="D142" s="25" t="s">
        <v>394</v>
      </c>
      <c r="E142" s="25" t="s">
        <v>396</v>
      </c>
      <c r="F142" s="3">
        <v>1</v>
      </c>
      <c r="G142" s="1">
        <v>1</v>
      </c>
      <c r="H142" s="59" t="s">
        <v>432</v>
      </c>
      <c r="I142" s="60">
        <v>44756</v>
      </c>
      <c r="J142" s="60">
        <v>44755</v>
      </c>
      <c r="K142" s="61" t="s">
        <v>169</v>
      </c>
      <c r="L142" s="62" t="s">
        <v>160</v>
      </c>
      <c r="M142" s="59" t="s">
        <v>166</v>
      </c>
      <c r="N142" s="13" t="s">
        <v>273</v>
      </c>
      <c r="O142" s="63"/>
    </row>
    <row r="143" spans="1:15" ht="15.75" thickBot="1" x14ac:dyDescent="0.3">
      <c r="A143" s="65">
        <v>130</v>
      </c>
      <c r="B143" s="67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65">
        <v>131</v>
      </c>
      <c r="B144" s="68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65">
        <v>132</v>
      </c>
      <c r="B145" s="10" t="s">
        <v>5</v>
      </c>
      <c r="C145" s="4"/>
      <c r="D145" s="4"/>
      <c r="E145" s="4"/>
      <c r="F145" s="23">
        <f>SUM(F138:F144)</f>
        <v>8</v>
      </c>
      <c r="G145" s="23">
        <f>SUM(G138:G144)</f>
        <v>1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65">
        <v>133</v>
      </c>
      <c r="B146" s="66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65">
        <v>134</v>
      </c>
      <c r="B147" s="67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65">
        <v>135</v>
      </c>
      <c r="B148" s="67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65">
        <v>136</v>
      </c>
      <c r="B149" s="67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65">
        <v>137</v>
      </c>
      <c r="B150" s="67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65">
        <v>138</v>
      </c>
      <c r="B151" s="68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65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65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65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65">
        <v>142</v>
      </c>
      <c r="B155" s="66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65">
        <v>143</v>
      </c>
      <c r="B156" s="68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65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65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52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</mergeCells>
  <pageMargins left="0.7" right="0.7" top="0.75" bottom="0.75" header="0.3" footer="0.3"/>
  <pageSetup paperSize="8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"/>
  <sheetViews>
    <sheetView topLeftCell="A16" workbookViewId="0">
      <selection activeCell="K30" sqref="K30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9" t="s">
        <v>462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390</v>
      </c>
      <c r="O6" s="45">
        <v>44708</v>
      </c>
      <c r="P6" s="31">
        <v>1</v>
      </c>
      <c r="Q6" s="31"/>
      <c r="R6" s="31" t="s">
        <v>391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392</v>
      </c>
      <c r="O7" s="45">
        <v>44704</v>
      </c>
      <c r="P7" s="31">
        <v>1</v>
      </c>
      <c r="Q7" s="31"/>
      <c r="R7" s="31" t="s">
        <v>391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374</v>
      </c>
      <c r="E10" s="31" t="s">
        <v>336</v>
      </c>
      <c r="F10" s="31" t="s">
        <v>375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376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393</v>
      </c>
      <c r="C11" s="31" t="s">
        <v>394</v>
      </c>
      <c r="D11" s="31" t="s">
        <v>395</v>
      </c>
      <c r="E11" s="31" t="s">
        <v>396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397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398</v>
      </c>
      <c r="E12" s="31" t="s">
        <v>202</v>
      </c>
      <c r="F12" s="31" t="s">
        <v>399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400</v>
      </c>
      <c r="L12" s="31" t="s">
        <v>433</v>
      </c>
      <c r="M12" s="45">
        <v>44757</v>
      </c>
      <c r="N12" s="31" t="s">
        <v>434</v>
      </c>
      <c r="O12" s="45">
        <v>44747</v>
      </c>
      <c r="P12" s="31">
        <v>1</v>
      </c>
      <c r="Q12" s="31"/>
      <c r="R12" s="31" t="s">
        <v>391</v>
      </c>
      <c r="S12" s="31" t="s">
        <v>160</v>
      </c>
      <c r="T12" s="31"/>
    </row>
    <row r="13" spans="1:20" x14ac:dyDescent="0.25">
      <c r="A13" s="31">
        <v>11</v>
      </c>
      <c r="B13" s="36" t="s">
        <v>334</v>
      </c>
      <c r="C13" s="36" t="s">
        <v>199</v>
      </c>
      <c r="D13" s="31" t="s">
        <v>409</v>
      </c>
      <c r="E13" s="31" t="s">
        <v>336</v>
      </c>
      <c r="F13" s="31" t="s">
        <v>375</v>
      </c>
      <c r="G13" s="31">
        <v>1</v>
      </c>
      <c r="H13" s="31" t="s">
        <v>318</v>
      </c>
      <c r="I13" s="31">
        <v>0</v>
      </c>
      <c r="J13" s="31" t="s">
        <v>319</v>
      </c>
      <c r="K13" s="31" t="s">
        <v>410</v>
      </c>
      <c r="L13" s="31"/>
      <c r="M13" s="31"/>
      <c r="N13" s="31"/>
      <c r="O13" s="31"/>
      <c r="P13" s="31"/>
      <c r="Q13" s="31"/>
      <c r="R13" s="31"/>
      <c r="S13" s="31"/>
      <c r="T13" s="35" t="s">
        <v>333</v>
      </c>
    </row>
    <row r="14" spans="1:20" ht="25.5" x14ac:dyDescent="0.25">
      <c r="A14" s="31">
        <v>12</v>
      </c>
      <c r="B14" s="31" t="s">
        <v>415</v>
      </c>
      <c r="C14" s="31" t="s">
        <v>416</v>
      </c>
      <c r="D14" s="31" t="s">
        <v>417</v>
      </c>
      <c r="E14" s="31" t="s">
        <v>418</v>
      </c>
      <c r="F14" s="32" t="s">
        <v>419</v>
      </c>
      <c r="G14" s="31">
        <v>1</v>
      </c>
      <c r="H14" s="31" t="s">
        <v>318</v>
      </c>
      <c r="I14" s="31">
        <v>1</v>
      </c>
      <c r="J14" s="32" t="s">
        <v>338</v>
      </c>
      <c r="K14" s="31" t="s">
        <v>420</v>
      </c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25.5" x14ac:dyDescent="0.25">
      <c r="A15" s="31">
        <v>13</v>
      </c>
      <c r="B15" s="31" t="s">
        <v>393</v>
      </c>
      <c r="C15" s="31" t="s">
        <v>427</v>
      </c>
      <c r="D15" s="31" t="s">
        <v>428</v>
      </c>
      <c r="E15" s="31" t="s">
        <v>429</v>
      </c>
      <c r="F15" s="32" t="s">
        <v>430</v>
      </c>
      <c r="G15" s="31">
        <v>1</v>
      </c>
      <c r="H15" s="31" t="s">
        <v>318</v>
      </c>
      <c r="I15" s="31">
        <v>1</v>
      </c>
      <c r="J15" s="32" t="s">
        <v>338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38.25" x14ac:dyDescent="0.25">
      <c r="A16" s="31">
        <v>14</v>
      </c>
      <c r="B16" s="31" t="s">
        <v>421</v>
      </c>
      <c r="C16" s="31" t="s">
        <v>243</v>
      </c>
      <c r="D16" s="31" t="s">
        <v>422</v>
      </c>
      <c r="E16" s="31" t="s">
        <v>423</v>
      </c>
      <c r="F16" s="31" t="s">
        <v>424</v>
      </c>
      <c r="G16" s="31">
        <v>1</v>
      </c>
      <c r="H16" s="31" t="s">
        <v>318</v>
      </c>
      <c r="I16" s="31">
        <v>0</v>
      </c>
      <c r="J16" s="32" t="s">
        <v>425</v>
      </c>
      <c r="K16" s="32" t="s">
        <v>426</v>
      </c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38.25" x14ac:dyDescent="0.25">
      <c r="A17" s="31">
        <v>15</v>
      </c>
      <c r="B17" s="31" t="s">
        <v>322</v>
      </c>
      <c r="C17" s="31" t="s">
        <v>323</v>
      </c>
      <c r="D17" s="31" t="s">
        <v>435</v>
      </c>
      <c r="E17" s="31" t="s">
        <v>325</v>
      </c>
      <c r="F17" s="31" t="s">
        <v>436</v>
      </c>
      <c r="G17" s="31">
        <v>1</v>
      </c>
      <c r="H17" s="31" t="s">
        <v>318</v>
      </c>
      <c r="I17" s="31">
        <v>0</v>
      </c>
      <c r="J17" s="32" t="s">
        <v>425</v>
      </c>
      <c r="K17" s="31" t="s">
        <v>437</v>
      </c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38.25" x14ac:dyDescent="0.25">
      <c r="A18" s="31">
        <v>16</v>
      </c>
      <c r="B18" s="31" t="s">
        <v>327</v>
      </c>
      <c r="C18" s="31" t="s">
        <v>438</v>
      </c>
      <c r="D18" s="31" t="s">
        <v>439</v>
      </c>
      <c r="E18" s="31" t="s">
        <v>440</v>
      </c>
      <c r="F18" s="31" t="s">
        <v>441</v>
      </c>
      <c r="G18" s="31">
        <v>1</v>
      </c>
      <c r="H18" s="31" t="s">
        <v>318</v>
      </c>
      <c r="I18" s="31">
        <v>0</v>
      </c>
      <c r="J18" s="32" t="s">
        <v>425</v>
      </c>
      <c r="K18" s="31" t="s">
        <v>443</v>
      </c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38.25" x14ac:dyDescent="0.25">
      <c r="A19" s="31">
        <v>17</v>
      </c>
      <c r="B19" s="31" t="s">
        <v>334</v>
      </c>
      <c r="C19" s="31" t="s">
        <v>194</v>
      </c>
      <c r="D19" s="31" t="s">
        <v>329</v>
      </c>
      <c r="E19" s="31" t="s">
        <v>195</v>
      </c>
      <c r="F19" s="31" t="s">
        <v>66</v>
      </c>
      <c r="G19" s="31">
        <v>1</v>
      </c>
      <c r="H19" s="31" t="s">
        <v>318</v>
      </c>
      <c r="I19" s="31">
        <v>0</v>
      </c>
      <c r="J19" s="32" t="s">
        <v>425</v>
      </c>
      <c r="K19" s="31" t="s">
        <v>444</v>
      </c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38.25" x14ac:dyDescent="0.25">
      <c r="A20" s="31">
        <v>18</v>
      </c>
      <c r="B20" s="31" t="s">
        <v>445</v>
      </c>
      <c r="C20" s="31" t="s">
        <v>265</v>
      </c>
      <c r="D20" s="31" t="s">
        <v>446</v>
      </c>
      <c r="E20" s="31" t="s">
        <v>447</v>
      </c>
      <c r="F20" s="31" t="s">
        <v>448</v>
      </c>
      <c r="G20" s="31">
        <v>2</v>
      </c>
      <c r="H20" s="31" t="s">
        <v>318</v>
      </c>
      <c r="I20" s="31">
        <v>0</v>
      </c>
      <c r="J20" s="32" t="s">
        <v>425</v>
      </c>
      <c r="K20" s="31" t="s">
        <v>449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5.5" x14ac:dyDescent="0.25">
      <c r="A21" s="31">
        <v>19</v>
      </c>
      <c r="B21" s="31" t="s">
        <v>334</v>
      </c>
      <c r="C21" s="31" t="s">
        <v>458</v>
      </c>
      <c r="D21" s="31" t="s">
        <v>459</v>
      </c>
      <c r="E21" s="31" t="s">
        <v>460</v>
      </c>
      <c r="F21" s="31" t="s">
        <v>76</v>
      </c>
      <c r="G21" s="31">
        <v>1</v>
      </c>
      <c r="H21" s="31" t="s">
        <v>318</v>
      </c>
      <c r="I21" s="31">
        <v>0</v>
      </c>
      <c r="J21" s="32" t="s">
        <v>371</v>
      </c>
      <c r="K21" s="31" t="s">
        <v>461</v>
      </c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25.5" x14ac:dyDescent="0.25">
      <c r="A22" s="31">
        <v>20</v>
      </c>
      <c r="B22" s="31" t="s">
        <v>464</v>
      </c>
      <c r="C22" s="31" t="s">
        <v>465</v>
      </c>
      <c r="D22" s="31" t="s">
        <v>466</v>
      </c>
      <c r="E22" s="31" t="s">
        <v>467</v>
      </c>
      <c r="F22" s="31" t="s">
        <v>468</v>
      </c>
      <c r="G22" s="31">
        <v>1</v>
      </c>
      <c r="H22" s="31" t="s">
        <v>318</v>
      </c>
      <c r="I22" s="31">
        <v>0</v>
      </c>
      <c r="J22" s="31" t="s">
        <v>319</v>
      </c>
      <c r="K22" s="31" t="s">
        <v>469</v>
      </c>
      <c r="L22" s="31"/>
      <c r="M22" s="31"/>
      <c r="N22" s="31"/>
      <c r="O22" s="31"/>
      <c r="P22" s="31"/>
      <c r="Q22" s="31"/>
      <c r="R22" s="31"/>
      <c r="S22" s="31"/>
      <c r="T22" s="32" t="s">
        <v>470</v>
      </c>
    </row>
    <row r="23" spans="1:20" x14ac:dyDescent="0.25">
      <c r="A23" s="31"/>
      <c r="B23" s="31"/>
      <c r="C23" s="31"/>
      <c r="D23" s="31"/>
      <c r="E23" s="31"/>
      <c r="F23" s="31"/>
      <c r="G23" s="36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5" spans="1:20" ht="15.75" thickBot="1" x14ac:dyDescent="0.3"/>
    <row r="26" spans="1:20" x14ac:dyDescent="0.25">
      <c r="F26" s="37" t="s">
        <v>349</v>
      </c>
      <c r="G26" s="49">
        <f>SUM(G3:G23)</f>
        <v>21</v>
      </c>
    </row>
    <row r="27" spans="1:20" x14ac:dyDescent="0.25">
      <c r="F27" s="38" t="s">
        <v>350</v>
      </c>
      <c r="G27" s="50">
        <f>SUM(I3:I16)</f>
        <v>5</v>
      </c>
    </row>
    <row r="28" spans="1:20" x14ac:dyDescent="0.25">
      <c r="F28" s="38" t="s">
        <v>351</v>
      </c>
      <c r="G28" s="50"/>
    </row>
    <row r="29" spans="1:20" x14ac:dyDescent="0.25">
      <c r="F29" s="38" t="s">
        <v>352</v>
      </c>
      <c r="G29" s="50">
        <v>3</v>
      </c>
    </row>
    <row r="30" spans="1:20" ht="45" x14ac:dyDescent="0.25">
      <c r="F30" s="47" t="s">
        <v>372</v>
      </c>
      <c r="G30" s="50">
        <v>5</v>
      </c>
    </row>
    <row r="31" spans="1:20" ht="60" x14ac:dyDescent="0.25">
      <c r="F31" s="47" t="s">
        <v>442</v>
      </c>
      <c r="G31" s="50">
        <v>8</v>
      </c>
    </row>
    <row r="32" spans="1:20" x14ac:dyDescent="0.25">
      <c r="F32" s="38" t="s">
        <v>353</v>
      </c>
      <c r="G32" s="39">
        <v>3</v>
      </c>
    </row>
    <row r="33" spans="3:18" x14ac:dyDescent="0.25">
      <c r="F33" s="38" t="s">
        <v>354</v>
      </c>
      <c r="G33" s="39"/>
    </row>
    <row r="34" spans="3:18" x14ac:dyDescent="0.25">
      <c r="F34" s="40" t="s">
        <v>355</v>
      </c>
      <c r="G34" s="39"/>
    </row>
    <row r="35" spans="3:18" x14ac:dyDescent="0.25">
      <c r="F35" s="40" t="s">
        <v>356</v>
      </c>
      <c r="G35" s="39"/>
    </row>
    <row r="36" spans="3:18" ht="15.75" thickBot="1" x14ac:dyDescent="0.3">
      <c r="F36" s="41" t="s">
        <v>357</v>
      </c>
      <c r="G36" s="42"/>
    </row>
    <row r="40" spans="3:18" ht="20.25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</sheetData>
  <mergeCells count="1">
    <mergeCell ref="A1:T1"/>
  </mergeCells>
  <phoneticPr fontId="16" type="noConversion"/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2022-08-29T06:27:59Z</dcterms:modified>
</cp:coreProperties>
</file>