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JIU/"/>
    </mc:Choice>
  </mc:AlternateContent>
  <xr:revisionPtr revIDLastSave="137" documentId="114_{0C71A222-64A1-4611-A00D-3C078BD075E5}" xr6:coauthVersionLast="46" xr6:coauthVersionMax="47" xr10:uidLastSave="{97A367FD-B854-4E57-820E-34D130D5EEE8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<sst xmlns="http://schemas.openxmlformats.org/spreadsheetml/2006/main" count="79" uniqueCount="64">
  <si>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</si>
  <si>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</si>
  <si>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</si>
  <si>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</si>
  <si>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</si>
  <si>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</si>
  <si>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</si>
  <si>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</si>
  <si>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</si>
  <si>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</si>
  <si>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</si>
  <si>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</si>
  <si>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</si>
  <si>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</si>
  <si>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</si>
  <si>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</si>
  <si>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</si>
  <si>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</si>
  <si>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</si>
  <si>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</si>
  <si>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</si>
  <si>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</si>
  <si>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</si>
  <si>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</si>
  <si>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</si>
  <si>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</si>
  <si>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</si>
  <si>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</si>
  <si>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</si>
  <si>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</si>
  <si>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</si>
  <si>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</si>
  <si>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</si>
  <si>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</si>
  <si>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</si>
  <si>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</si>
  <si>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</si>
  <si>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</si>
  <si>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</si>
  <si>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</si>
  <si>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</si>
  <si>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</si>
  <si>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</si>
  <si>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</si>
  <si>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</si>
  <si>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</si>
  <si>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</si>
  <si>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</si>
  <si>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</si>
  <si>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</si>
  <si>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</si>
  <si>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</si>
  <si>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</si>
  <si>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</si>
  <si>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</si>
  <si>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</si>
  <si>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</si>
  <si>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Jiu (28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</si>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</sst>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7" xfId="0" applyFont="1" applyBorder="1" applyAlignment="1">
      <alignment horizontal="left" vertical="center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299-44B1-8BE9-A0E6D2817CFD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299-44B1-8BE9-A0E6D2817CFD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299-44B1-8BE9-A0E6D2817CFD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299-44B1-8BE9-A0E6D2817CFD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299-44B1-8BE9-A0E6D2817CFD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299-44B1-8BE9-A0E6D2817CFD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299-44B1-8BE9-A0E6D2817CFD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299-44B1-8BE9-A0E6D2817CFD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299-44B1-8BE9-A0E6D2817CFD}"/>
                </c:ext>
              </c:extLst>
            </c:dLbl>
            <c:dLbl>
              <c:idx val="4"/>
              <c:layout>
                <c:manualLayout>
                  <c:x val="9.7134186351706037E-2"/>
                  <c:y val="9.957738479411384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99-44B1-8BE9-A0E6D2817CFD}"/>
                </c:ext>
              </c:extLst>
            </c:dLbl>
            <c:dLbl>
              <c:idx val="5"/>
              <c:layout>
                <c:manualLayout>
                  <c:x val="4.4476816550061575E-2"/>
                  <c:y val="0.1273087212358547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99-44B1-8BE9-A0E6D2817CFD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99-44B1-8BE9-A0E6D2817CFD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99-44B1-8BE9-A0E6D2817CFD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5</c:v>
                </c:pt>
                <c:pt idx="1">
                  <c:v>214</c:v>
                </c:pt>
                <c:pt idx="2">
                  <c:v>1</c:v>
                </c:pt>
                <c:pt idx="3">
                  <c:v>1</c:v>
                </c:pt>
                <c:pt idx="4">
                  <c:v>98</c:v>
                </c:pt>
                <c:pt idx="5">
                  <c:v>44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299-44B1-8BE9-A0E6D2817CFD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1FC2-4092-B985-6F90A8742B56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1FC2-4092-B985-6F90A8742B56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1FC2-4092-B985-6F90A8742B56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1FC2-4092-B985-6F90A8742B56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1FC2-4092-B985-6F90A8742B56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1FC2-4092-B985-6F90A8742B56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1FC2-4092-B985-6F90A8742B56}"/>
              </c:ext>
            </c:extLst>
          </c:dPt>
          <c:dLbls>
            <c:dLbl>
              <c:idx val="0"/>
              <c:layout>
                <c:manualLayout>
                  <c:x val="-6.123478654353893E-3"/>
                  <c:y val="6.19425752081240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C2-4092-B985-6F90A8742B56}"/>
                </c:ext>
              </c:extLst>
            </c:dLbl>
            <c:dLbl>
              <c:idx val="1"/>
              <c:layout>
                <c:manualLayout>
                  <c:x val="-1.3698361953257118E-2"/>
                  <c:y val="0.1064416960408284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C2-4092-B985-6F90A8742B56}"/>
                </c:ext>
              </c:extLst>
            </c:dLbl>
            <c:dLbl>
              <c:idx val="3"/>
              <c:layout>
                <c:manualLayout>
                  <c:x val="-5.4824425899195069E-2"/>
                  <c:y val="8.7060495538865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C2-4092-B985-6F90A8742B56}"/>
                </c:ext>
              </c:extLst>
            </c:dLbl>
            <c:dLbl>
              <c:idx val="6"/>
              <c:layout>
                <c:manualLayout>
                  <c:x val="6.7139569935527388E-2"/>
                  <c:y val="0.1563792936193795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FC2-4092-B985-6F90A8742B56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0</c:v>
                </c:pt>
                <c:pt idx="1">
                  <c:v>19</c:v>
                </c:pt>
                <c:pt idx="2">
                  <c:v>1</c:v>
                </c:pt>
                <c:pt idx="3">
                  <c:v>49</c:v>
                </c:pt>
                <c:pt idx="4">
                  <c:v>69</c:v>
                </c:pt>
                <c:pt idx="5">
                  <c:v>195</c:v>
                </c:pt>
                <c:pt idx="6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C2-4092-B985-6F90A8742B5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76DB86E7-C42B-4F28-83A8-43454A40B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61FE12-5C39-4925-BE04-33205FC3BD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36328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6" ht="43.5" customHeight="1" x14ac:dyDescent="0.35">
      <c r="A1" s="110" t="s">
        <v>0</v>
      </c>
      <c r="B1" s="92" t="s">
        <v>1</v>
      </c>
      <c r="C1" s="87" t="s">
        <v>57</v>
      </c>
      <c r="D1" s="88"/>
      <c r="E1" s="88"/>
      <c r="F1" s="88"/>
      <c r="G1" s="88"/>
      <c r="H1" s="89"/>
    </row>
    <row r="2" spans="1:16" ht="15.5" x14ac:dyDescent="0.35">
      <c r="A2" s="111"/>
      <c r="B2" s="93"/>
      <c r="C2" s="58" t="s">
        <v>2</v>
      </c>
      <c r="D2" s="84" t="s">
        <v>3</v>
      </c>
      <c r="E2" s="85"/>
      <c r="F2" s="85"/>
      <c r="G2" s="85"/>
      <c r="H2" s="86"/>
    </row>
    <row r="3" spans="1:16" ht="73" customHeight="1" thickBot="1" x14ac:dyDescent="0.4">
      <c r="A3" s="60" t="s">
        <v>56</v>
      </c>
      <c r="B3" s="61" t="s">
        <v>4</v>
      </c>
      <c r="C3" s="59" t="s">
        <v>5</v>
      </c>
      <c r="D3" s="59" t="s">
        <v>9</v>
      </c>
      <c r="E3" s="59" t="s">
        <v>10</v>
      </c>
      <c r="F3" s="59" t="s">
        <v>58</v>
      </c>
      <c r="G3" s="59" t="s">
        <v>8</v>
      </c>
      <c r="H3" s="59" t="s">
        <v>59</v>
      </c>
      <c r="I3" s="73" t="s">
        <v>11</v>
      </c>
      <c r="J3" s="74" t="s">
        <v>19</v>
      </c>
      <c r="K3" s="74" t="s">
        <v>34</v>
      </c>
      <c r="L3" s="74" t="s">
        <v>37</v>
      </c>
      <c r="M3" s="74" t="s">
        <v>40</v>
      </c>
      <c r="N3" s="74" t="s">
        <v>45</v>
      </c>
      <c r="O3" s="74" t="s">
        <v>50</v>
      </c>
      <c r="P3" s="74" t="s">
        <v>53</v>
      </c>
    </row>
    <row r="4" spans="1:16" ht="31" customHeight="1" x14ac:dyDescent="0.35">
      <c r="A4" s="94" t="s">
        <v>11</v>
      </c>
      <c r="B4" s="3" t="s">
        <v>12</v>
      </c>
      <c r="C4" s="62">
        <v>0</v>
      </c>
      <c r="D4" s="38"/>
      <c r="E4" s="38"/>
      <c r="F4" s="38"/>
      <c r="G4" s="38">
        <v>0</v>
      </c>
      <c r="H4" s="38"/>
      <c r="I4" s="75">
        <f>SUM(C4:C10)</f>
        <v>5</v>
      </c>
      <c r="J4" s="76">
        <f>SUM(C11:C24)</f>
        <v>214</v>
      </c>
      <c r="K4" s="76">
        <f>SUM(C25:C27)</f>
        <v>1</v>
      </c>
      <c r="L4" s="76">
        <f>SUM(C28:C29)</f>
        <v>1</v>
      </c>
      <c r="M4" s="76">
        <f>SUM(C30:C35)</f>
        <v>98</v>
      </c>
      <c r="N4" s="76">
        <f>SUM(C36:C40)</f>
        <v>44</v>
      </c>
      <c r="O4" s="76">
        <f>SUM(C41:C42)</f>
        <v>1</v>
      </c>
      <c r="P4" s="76">
        <f>SUM(C43:C44)</f>
        <v>0</v>
      </c>
    </row>
    <row r="5" spans="1:16" ht="32" customHeight="1" x14ac:dyDescent="0.35">
      <c r="A5" s="95"/>
      <c r="B5" s="4" t="s">
        <v>13</v>
      </c>
      <c r="C5" s="63">
        <v>0</v>
      </c>
      <c r="D5" s="29"/>
      <c r="E5" s="29"/>
      <c r="F5" s="29"/>
      <c r="G5" s="29">
        <v>0</v>
      </c>
      <c r="H5" s="29"/>
    </row>
    <row r="6" spans="1:16" ht="43.5" x14ac:dyDescent="0.35">
      <c r="A6" s="95"/>
      <c r="B6" s="4" t="s">
        <v>14</v>
      </c>
      <c r="C6" s="63">
        <v>4</v>
      </c>
      <c r="D6" s="29"/>
      <c r="E6" s="29"/>
      <c r="F6" s="29"/>
      <c r="G6" s="29">
        <v>4</v>
      </c>
      <c r="H6" s="29"/>
    </row>
    <row r="7" spans="1:16" ht="24.5" customHeight="1" x14ac:dyDescent="0.35">
      <c r="A7" s="95"/>
      <c r="B7" s="4" t="s">
        <v>15</v>
      </c>
      <c r="C7" s="63">
        <v>0</v>
      </c>
      <c r="D7" s="29">
        <v>0</v>
      </c>
      <c r="E7" s="29"/>
      <c r="F7" s="29"/>
      <c r="G7" s="29"/>
      <c r="H7" s="29"/>
    </row>
    <row r="8" spans="1:16" ht="27.5" customHeight="1" x14ac:dyDescent="0.35">
      <c r="A8" s="95"/>
      <c r="B8" s="4" t="s">
        <v>16</v>
      </c>
      <c r="C8" s="63">
        <v>0</v>
      </c>
      <c r="D8" s="29"/>
      <c r="E8" s="29"/>
      <c r="F8" s="29">
        <v>0</v>
      </c>
      <c r="G8" s="29"/>
      <c r="H8" s="29"/>
    </row>
    <row r="9" spans="1:16" ht="39.5" customHeight="1" x14ac:dyDescent="0.35">
      <c r="A9" s="95"/>
      <c r="B9" s="4" t="s">
        <v>17</v>
      </c>
      <c r="C9" s="63">
        <v>1</v>
      </c>
      <c r="D9" s="29"/>
      <c r="E9" s="29"/>
      <c r="F9" s="29"/>
      <c r="G9" s="29">
        <v>1</v>
      </c>
      <c r="H9" s="29"/>
    </row>
    <row r="10" spans="1:16" ht="47.5" customHeight="1" thickBot="1" x14ac:dyDescent="0.4">
      <c r="A10" s="96"/>
      <c r="B10" s="5" t="s">
        <v>18</v>
      </c>
      <c r="C10" s="64">
        <v>0</v>
      </c>
      <c r="D10" s="30">
        <v>0</v>
      </c>
      <c r="E10" s="30"/>
      <c r="F10" s="30"/>
      <c r="G10" s="30"/>
      <c r="H10" s="30"/>
    </row>
    <row r="11" spans="1:16" ht="32.5" customHeight="1" x14ac:dyDescent="0.35">
      <c r="A11" s="97" t="s">
        <v>19</v>
      </c>
      <c r="B11" s="6" t="s">
        <v>20</v>
      </c>
      <c r="C11" s="26">
        <v>27</v>
      </c>
      <c r="D11" s="32"/>
      <c r="E11" s="32">
        <v>27</v>
      </c>
      <c r="F11" s="32"/>
      <c r="G11" s="32"/>
      <c r="H11" s="32"/>
    </row>
    <row r="12" spans="1:16" ht="33.5" customHeight="1" x14ac:dyDescent="0.35">
      <c r="A12" s="98"/>
      <c r="B12" s="7" t="s">
        <v>21</v>
      </c>
      <c r="C12" s="65">
        <v>27</v>
      </c>
      <c r="D12" s="31"/>
      <c r="E12" s="31">
        <v>27</v>
      </c>
      <c r="F12" s="31"/>
      <c r="G12" s="31"/>
      <c r="H12" s="31"/>
    </row>
    <row r="13" spans="1:16" ht="34.5" customHeight="1" x14ac:dyDescent="0.35">
      <c r="A13" s="98"/>
      <c r="B13" s="7" t="s">
        <v>22</v>
      </c>
      <c r="C13" s="65">
        <v>23</v>
      </c>
      <c r="D13" s="31"/>
      <c r="E13" s="31">
        <v>23</v>
      </c>
      <c r="F13" s="31"/>
      <c r="G13" s="31"/>
      <c r="H13" s="31"/>
    </row>
    <row r="14" spans="1:16" s="17" customFormat="1" ht="37" customHeight="1" x14ac:dyDescent="0.35">
      <c r="A14" s="98"/>
      <c r="B14" s="7" t="s">
        <v>23</v>
      </c>
      <c r="C14" s="65">
        <v>28</v>
      </c>
      <c r="D14" s="31"/>
      <c r="E14" s="31">
        <v>28</v>
      </c>
      <c r="F14" s="31"/>
      <c r="G14" s="31"/>
      <c r="H14" s="31"/>
    </row>
    <row r="15" spans="1:16" s="17" customFormat="1" ht="58" x14ac:dyDescent="0.35">
      <c r="A15" s="98"/>
      <c r="B15" s="7" t="s">
        <v>24</v>
      </c>
      <c r="C15" s="65">
        <v>33</v>
      </c>
      <c r="D15" s="31"/>
      <c r="E15" s="31">
        <v>33</v>
      </c>
      <c r="F15" s="31"/>
      <c r="G15" s="31"/>
      <c r="H15" s="31"/>
    </row>
    <row r="16" spans="1:16" s="17" customFormat="1" ht="34.5" customHeight="1" x14ac:dyDescent="0.35">
      <c r="A16" s="98"/>
      <c r="B16" s="7" t="s">
        <v>25</v>
      </c>
      <c r="C16" s="65">
        <v>26</v>
      </c>
      <c r="D16" s="31"/>
      <c r="E16" s="31">
        <v>26</v>
      </c>
      <c r="F16" s="31"/>
      <c r="G16" s="31"/>
      <c r="H16" s="31"/>
    </row>
    <row r="17" spans="1:8" ht="36" customHeight="1" x14ac:dyDescent="0.35">
      <c r="A17" s="98"/>
      <c r="B17" s="7" t="s">
        <v>26</v>
      </c>
      <c r="C17" s="65">
        <v>23</v>
      </c>
      <c r="D17" s="31"/>
      <c r="E17" s="31">
        <v>23</v>
      </c>
      <c r="F17" s="31"/>
      <c r="G17" s="31"/>
      <c r="H17" s="31"/>
    </row>
    <row r="18" spans="1:8" ht="44" customHeight="1" x14ac:dyDescent="0.35">
      <c r="A18" s="98"/>
      <c r="B18" s="7" t="s">
        <v>27</v>
      </c>
      <c r="C18" s="65">
        <v>13</v>
      </c>
      <c r="D18" s="31"/>
      <c r="E18" s="31">
        <v>13</v>
      </c>
      <c r="F18" s="31"/>
      <c r="G18" s="31"/>
      <c r="H18" s="31"/>
    </row>
    <row r="19" spans="1:8" s="17" customFormat="1" ht="35.5" customHeight="1" x14ac:dyDescent="0.35">
      <c r="A19" s="98"/>
      <c r="B19" s="7" t="s">
        <v>28</v>
      </c>
      <c r="C19" s="65">
        <v>0</v>
      </c>
      <c r="D19" s="31"/>
      <c r="E19" s="31">
        <v>0</v>
      </c>
      <c r="F19" s="31"/>
      <c r="G19" s="31"/>
      <c r="H19" s="31"/>
    </row>
    <row r="20" spans="1:8" ht="43.5" x14ac:dyDescent="0.35">
      <c r="A20" s="98"/>
      <c r="B20" s="7" t="s">
        <v>29</v>
      </c>
      <c r="C20" s="65">
        <v>6</v>
      </c>
      <c r="D20" s="31"/>
      <c r="E20" s="31">
        <v>6</v>
      </c>
      <c r="F20" s="31"/>
      <c r="G20" s="31"/>
      <c r="H20" s="31"/>
    </row>
    <row r="21" spans="1:8" ht="29" customHeight="1" x14ac:dyDescent="0.35">
      <c r="A21" s="98"/>
      <c r="B21" s="7" t="s">
        <v>30</v>
      </c>
      <c r="C21" s="65">
        <v>0</v>
      </c>
      <c r="D21" s="31"/>
      <c r="E21" s="31">
        <v>0</v>
      </c>
      <c r="F21" s="31"/>
      <c r="G21" s="31"/>
      <c r="H21" s="31"/>
    </row>
    <row r="22" spans="1:8" ht="29" x14ac:dyDescent="0.35">
      <c r="A22" s="98"/>
      <c r="B22" s="7" t="s">
        <v>31</v>
      </c>
      <c r="C22" s="65">
        <v>0</v>
      </c>
      <c r="D22" s="31">
        <v>0</v>
      </c>
      <c r="E22" s="31"/>
      <c r="F22" s="31"/>
      <c r="G22" s="31"/>
      <c r="H22" s="31"/>
    </row>
    <row r="23" spans="1:8" ht="34" customHeight="1" x14ac:dyDescent="0.35">
      <c r="A23" s="98"/>
      <c r="B23" s="7" t="s">
        <v>32</v>
      </c>
      <c r="C23" s="65">
        <v>2</v>
      </c>
      <c r="D23" s="31"/>
      <c r="E23" s="31"/>
      <c r="F23" s="31"/>
      <c r="G23" s="31">
        <v>2</v>
      </c>
      <c r="H23" s="31"/>
    </row>
    <row r="24" spans="1:8" ht="34" customHeight="1" thickBot="1" x14ac:dyDescent="0.4">
      <c r="A24" s="99"/>
      <c r="B24" s="8" t="s">
        <v>33</v>
      </c>
      <c r="C24" s="27">
        <v>6</v>
      </c>
      <c r="D24" s="35"/>
      <c r="E24" s="35"/>
      <c r="F24" s="35">
        <v>6</v>
      </c>
      <c r="G24" s="35"/>
      <c r="H24" s="35"/>
    </row>
    <row r="25" spans="1:8" ht="26.5" customHeight="1" x14ac:dyDescent="0.35">
      <c r="A25" s="100" t="s">
        <v>34</v>
      </c>
      <c r="B25" s="18" t="s">
        <v>35</v>
      </c>
      <c r="C25" s="66">
        <v>1</v>
      </c>
      <c r="D25" s="36"/>
      <c r="E25" s="36"/>
      <c r="F25" s="36">
        <v>1</v>
      </c>
      <c r="G25" s="36"/>
      <c r="H25" s="36"/>
    </row>
    <row r="26" spans="1:8" ht="46.5" customHeight="1" x14ac:dyDescent="0.35">
      <c r="A26" s="101"/>
      <c r="B26" s="19" t="s">
        <v>29</v>
      </c>
      <c r="C26" s="65">
        <v>0</v>
      </c>
      <c r="D26" s="33"/>
      <c r="E26" s="33">
        <v>0</v>
      </c>
      <c r="F26" s="33"/>
      <c r="G26" s="33"/>
      <c r="H26" s="33"/>
    </row>
    <row r="27" spans="1:8" ht="33" customHeight="1" thickBot="1" x14ac:dyDescent="0.4">
      <c r="A27" s="102"/>
      <c r="B27" s="21" t="s">
        <v>36</v>
      </c>
      <c r="C27" s="67">
        <v>0</v>
      </c>
      <c r="D27" s="37"/>
      <c r="E27" s="37"/>
      <c r="F27" s="37">
        <v>0</v>
      </c>
      <c r="G27" s="37"/>
      <c r="H27" s="37"/>
    </row>
    <row r="28" spans="1:8" ht="41.5" customHeight="1" x14ac:dyDescent="0.35">
      <c r="A28" s="103" t="s">
        <v>37</v>
      </c>
      <c r="B28" s="20" t="s">
        <v>38</v>
      </c>
      <c r="C28" s="26">
        <v>0</v>
      </c>
      <c r="D28" s="45"/>
      <c r="E28" s="45">
        <v>0</v>
      </c>
      <c r="F28" s="45"/>
      <c r="G28" s="45"/>
      <c r="H28" s="45"/>
    </row>
    <row r="29" spans="1:8" ht="35.5" customHeight="1" thickBot="1" x14ac:dyDescent="0.4">
      <c r="A29" s="104"/>
      <c r="B29" s="9" t="s">
        <v>39</v>
      </c>
      <c r="C29" s="27">
        <v>1</v>
      </c>
      <c r="D29" s="46"/>
      <c r="E29" s="46"/>
      <c r="F29" s="46"/>
      <c r="G29" s="46"/>
      <c r="H29" s="46">
        <v>1</v>
      </c>
    </row>
    <row r="30" spans="1:8" ht="24" customHeight="1" x14ac:dyDescent="0.35">
      <c r="A30" s="112" t="s">
        <v>40</v>
      </c>
      <c r="B30" s="24" t="s">
        <v>41</v>
      </c>
      <c r="C30" s="26"/>
      <c r="D30" s="47"/>
      <c r="E30" s="47"/>
      <c r="F30" s="47"/>
      <c r="G30" s="47"/>
      <c r="H30" s="47"/>
    </row>
    <row r="31" spans="1:8" ht="34" customHeight="1" x14ac:dyDescent="0.35">
      <c r="A31" s="113"/>
      <c r="B31" s="22" t="s">
        <v>38</v>
      </c>
      <c r="C31" s="66">
        <v>0</v>
      </c>
      <c r="D31" s="48"/>
      <c r="E31" s="48">
        <v>0</v>
      </c>
      <c r="F31" s="48"/>
      <c r="G31" s="48"/>
      <c r="H31" s="48"/>
    </row>
    <row r="32" spans="1:8" ht="29" x14ac:dyDescent="0.35">
      <c r="A32" s="113"/>
      <c r="B32" s="10" t="s">
        <v>42</v>
      </c>
      <c r="C32" s="65">
        <v>31</v>
      </c>
      <c r="D32" s="34"/>
      <c r="E32" s="34"/>
      <c r="F32" s="34"/>
      <c r="G32" s="34">
        <v>31</v>
      </c>
      <c r="H32" s="34"/>
    </row>
    <row r="33" spans="1:10" ht="37.5" customHeight="1" x14ac:dyDescent="0.35">
      <c r="A33" s="113"/>
      <c r="B33" s="10" t="s">
        <v>43</v>
      </c>
      <c r="C33" s="65">
        <v>0</v>
      </c>
      <c r="D33" s="34"/>
      <c r="E33" s="34">
        <v>0</v>
      </c>
      <c r="F33" s="34"/>
      <c r="G33" s="34"/>
      <c r="H33" s="34"/>
    </row>
    <row r="34" spans="1:10" ht="29" x14ac:dyDescent="0.35">
      <c r="A34" s="113"/>
      <c r="B34" s="10" t="s">
        <v>44</v>
      </c>
      <c r="C34" s="65">
        <v>67</v>
      </c>
      <c r="D34" s="34"/>
      <c r="E34" s="34"/>
      <c r="F34" s="42"/>
      <c r="G34" s="34"/>
      <c r="H34" s="42">
        <v>67</v>
      </c>
    </row>
    <row r="35" spans="1:10" ht="39" customHeight="1" thickBot="1" x14ac:dyDescent="0.4">
      <c r="A35" s="114"/>
      <c r="B35" s="25" t="s">
        <v>31</v>
      </c>
      <c r="C35" s="68">
        <v>0</v>
      </c>
      <c r="D35" s="50">
        <v>0</v>
      </c>
      <c r="E35" s="50"/>
      <c r="F35" s="49"/>
      <c r="G35" s="50"/>
      <c r="H35" s="49"/>
    </row>
    <row r="36" spans="1:10" ht="42" customHeight="1" x14ac:dyDescent="0.35">
      <c r="A36" s="105" t="s">
        <v>45</v>
      </c>
      <c r="B36" s="11" t="s">
        <v>12</v>
      </c>
      <c r="C36" s="26">
        <v>2</v>
      </c>
      <c r="D36" s="39"/>
      <c r="E36" s="39"/>
      <c r="F36" s="39"/>
      <c r="G36" s="39">
        <v>2</v>
      </c>
      <c r="H36" s="39"/>
    </row>
    <row r="37" spans="1:10" ht="24.5" customHeight="1" x14ac:dyDescent="0.35">
      <c r="A37" s="106"/>
      <c r="B37" s="12" t="s">
        <v>46</v>
      </c>
      <c r="C37" s="65">
        <v>3</v>
      </c>
      <c r="D37" s="40"/>
      <c r="E37" s="40"/>
      <c r="F37" s="40"/>
      <c r="G37" s="40">
        <v>3</v>
      </c>
      <c r="H37" s="40"/>
    </row>
    <row r="38" spans="1:10" ht="26" customHeight="1" x14ac:dyDescent="0.35">
      <c r="A38" s="106"/>
      <c r="B38" s="12" t="s">
        <v>47</v>
      </c>
      <c r="C38" s="65">
        <v>23</v>
      </c>
      <c r="D38" s="40"/>
      <c r="E38" s="40"/>
      <c r="F38" s="40"/>
      <c r="G38" s="40">
        <v>23</v>
      </c>
      <c r="H38" s="40"/>
    </row>
    <row r="39" spans="1:10" ht="55" customHeight="1" x14ac:dyDescent="0.35">
      <c r="A39" s="106"/>
      <c r="B39" s="13" t="s">
        <v>48</v>
      </c>
      <c r="C39" s="65">
        <v>9</v>
      </c>
      <c r="D39" s="40"/>
      <c r="E39" s="40"/>
      <c r="F39" s="40"/>
      <c r="G39" s="40">
        <v>9</v>
      </c>
      <c r="H39" s="40"/>
    </row>
    <row r="40" spans="1:10" ht="44.5" customHeight="1" thickBot="1" x14ac:dyDescent="0.4">
      <c r="A40" s="107"/>
      <c r="B40" s="14" t="s">
        <v>49</v>
      </c>
      <c r="C40" s="27">
        <v>7</v>
      </c>
      <c r="D40" s="41"/>
      <c r="E40" s="41"/>
      <c r="F40" s="41"/>
      <c r="G40" s="41">
        <v>7</v>
      </c>
      <c r="H40" s="41"/>
    </row>
    <row r="41" spans="1:10" ht="35.5" customHeight="1" x14ac:dyDescent="0.35">
      <c r="A41" s="108" t="s">
        <v>50</v>
      </c>
      <c r="B41" s="15" t="s">
        <v>51</v>
      </c>
      <c r="C41" s="26">
        <v>0</v>
      </c>
      <c r="D41" s="43"/>
      <c r="E41" s="43"/>
      <c r="F41" s="43"/>
      <c r="G41" s="43"/>
      <c r="H41" s="43">
        <v>0</v>
      </c>
    </row>
    <row r="42" spans="1:10" ht="34.5" customHeight="1" thickBot="1" x14ac:dyDescent="0.4">
      <c r="A42" s="109"/>
      <c r="B42" s="16" t="s">
        <v>52</v>
      </c>
      <c r="C42" s="27">
        <v>1</v>
      </c>
      <c r="D42" s="44"/>
      <c r="E42" s="28"/>
      <c r="F42" s="44"/>
      <c r="G42" s="44"/>
      <c r="H42" s="44">
        <v>1</v>
      </c>
    </row>
    <row r="43" spans="1:10" ht="66" customHeight="1" x14ac:dyDescent="0.35">
      <c r="A43" s="90" t="s">
        <v>53</v>
      </c>
      <c r="B43" s="23" t="s">
        <v>54</v>
      </c>
      <c r="C43" s="62">
        <v>0</v>
      </c>
      <c r="D43" s="51"/>
      <c r="E43" s="51"/>
      <c r="F43" s="51"/>
      <c r="G43" s="51"/>
      <c r="H43" s="51"/>
    </row>
    <row r="44" spans="1:10" ht="36.5" customHeight="1" thickBot="1" x14ac:dyDescent="0.4">
      <c r="A44" s="91"/>
      <c r="B44" s="53" t="s">
        <v>55</v>
      </c>
      <c r="C44" s="64">
        <v>0</v>
      </c>
      <c r="D44" s="52"/>
      <c r="E44" s="52"/>
      <c r="F44" s="52"/>
      <c r="G44" s="52"/>
      <c r="H44" s="52"/>
    </row>
    <row r="45" spans="1:10" ht="36.5" customHeight="1" thickBot="1" x14ac:dyDescent="0.4">
      <c r="A45" s="77"/>
      <c r="B45" s="78"/>
      <c r="C45" s="79"/>
      <c r="D45" s="81" t="s">
        <v>60</v>
      </c>
      <c r="E45" s="82"/>
      <c r="F45" s="82"/>
      <c r="G45" s="82"/>
      <c r="H45" s="83"/>
    </row>
    <row r="46" spans="1:10" s="55" customFormat="1" ht="58.5" thickBot="1" x14ac:dyDescent="0.4">
      <c r="A46" s="54"/>
      <c r="B46" s="78"/>
      <c r="C46" s="79"/>
      <c r="D46" s="80" t="s">
        <v>6</v>
      </c>
      <c r="E46" s="80" t="s">
        <v>7</v>
      </c>
      <c r="F46" s="80" t="s">
        <v>58</v>
      </c>
      <c r="G46" s="80" t="s">
        <v>8</v>
      </c>
      <c r="H46" s="80" t="s">
        <v>61</v>
      </c>
      <c r="I46" s="80" t="s">
        <v>62</v>
      </c>
      <c r="J46" s="80" t="s">
        <v>63</v>
      </c>
    </row>
    <row r="47" spans="1:10" ht="15" thickBot="1" x14ac:dyDescent="0.4">
      <c r="B47" s="56"/>
      <c r="C47" s="69">
        <f t="shared" ref="C47" si="0">SUM(C4:C44)</f>
        <v>364</v>
      </c>
      <c r="D47" s="57">
        <f>SUM(D4:D44)</f>
        <v>0</v>
      </c>
      <c r="E47" s="57">
        <f>SUM(E4:E10, E18, E20:E21, E25:E44)</f>
        <v>19</v>
      </c>
      <c r="F47" s="57">
        <f>SUM(F4:F44)-F24</f>
        <v>1</v>
      </c>
      <c r="G47" s="57">
        <f>SUM(G4:G44)-G23-G32</f>
        <v>49</v>
      </c>
      <c r="H47" s="57">
        <f>SUM(H4:H44)</f>
        <v>69</v>
      </c>
      <c r="I47" s="57">
        <f>SUM(E11:E17, E19, G23, F24)</f>
        <v>195</v>
      </c>
      <c r="J47" s="57">
        <f>VALUE(G32)</f>
        <v>31</v>
      </c>
    </row>
    <row r="48" spans="1:10" x14ac:dyDescent="0.35">
      <c r="B48" s="1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S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L24" sqref="L24"/>
    </sheetView>
  </sheetViews>
  <sheetFormatPr defaultRowHeight="14.5" x14ac:dyDescent="0.35"/>
  <sheetData>
    <row r="1" spans="2:19" x14ac:dyDescent="0.35">
      <c r="B1" s="70"/>
      <c r="C1" s="70"/>
      <c r="D1" s="70"/>
      <c r="E1" s="70"/>
      <c r="F1" s="70"/>
      <c r="G1" s="70"/>
      <c r="H1" s="70"/>
      <c r="I1" s="71" t="s">
        <v>57</v>
      </c>
      <c r="J1" s="72"/>
      <c r="K1" s="72"/>
      <c r="L1" s="72"/>
      <c r="M1" s="72"/>
      <c r="N1" s="72"/>
      <c r="O1" s="72"/>
      <c r="P1" s="72"/>
      <c r="Q1" s="72"/>
      <c r="R1" s="72"/>
      <c r="S1" s="7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F780DF-5A1A-4E82-A21B-9C4C522023F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8117c580-666b-470a-ac02-018a664fd1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43DE76-AF31-442D-A840-199740512F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2021-11-17T09:43:49Z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