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8_{CEF10F89-6666-4147-AFED-FA9EDBC57E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lup'!$A$2:$L$33</definedName>
    <definedName name="_xlnm._FilterDatabase" localSheetId="0" hidden="1">'Situație derogări urs brun'!$A$2:$L$298</definedName>
    <definedName name="_xlnm.Print_Area" localSheetId="0">'Situație derogări urs brun'!$A$1:$I$299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D24" i="4" l="1"/>
  <c r="E24" i="4"/>
  <c r="F23" i="3" l="1"/>
  <c r="E23" i="3"/>
  <c r="J23" i="3" l="1"/>
  <c r="I23" i="3"/>
  <c r="J290" i="2" l="1"/>
  <c r="G23" i="3" l="1"/>
  <c r="K290" i="2" l="1"/>
  <c r="I30" i="1"/>
  <c r="I29" i="1"/>
  <c r="I291" i="2" l="1"/>
  <c r="I292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298" i="2" l="1"/>
</calcChain>
</file>

<file path=xl/sharedStrings.xml><?xml version="1.0" encoding="utf-8"?>
<sst xmlns="http://schemas.openxmlformats.org/spreadsheetml/2006/main" count="2014" uniqueCount="995">
  <si>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</si>
  <si>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</si>
  <si>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</si>
  <si>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</si>
  <si>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</si>
  <si>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</si>
  <si>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</si>
  <si>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</si>
  <si>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</si>
  <si>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</si>
  <si>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</si>
  <si>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</si>
  <si>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</si>
  <si>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</si>
  <si>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</si>
  <si>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</si>
  <si>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</si>
  <si>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</si>
  <si>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</si>
  <si>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</si>
  <si>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</si>
  <si>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</si>
  <si>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</si>
  <si>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</si>
  <si>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</si>
  <si>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</si>
  <si>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</si>
  <si>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</si>
  <si>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</si>
  <si>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</si>
  <si>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</si>
  <si>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</si>
  <si>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</si>
  <si>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</si>
  <si>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</si>
  <si>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</si>
  <si>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</si>
  <si>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</si>
  <si>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</si>
  <si>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</si>
  <si>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</si>
  <si>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</si>
  <si>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</si>
  <si>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</si>
  <si>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</si>
  <si>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</si>
  <si>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</si>
  <si>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</si>
  <si>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</si>
  <si>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</si>
  <si>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</si>
  <si>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</si>
  <si>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</si>
  <si>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</si>
  <si>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</si>
  <si>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</si>
  <si>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</si>
  <si>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</si>
  <si>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</si>
  <si>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</si>
  <si>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</si>
  <si>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</si>
  <si>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</si>
  <si>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</si>
  <si>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</si>
  <si>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</si>
  <si>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</si>
  <si>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</si>
  <si>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</si>
  <si>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</si>
  <si>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</si>
  <si>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</si>
  <si>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</si>
  <si>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</si>
  <si>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</si>
  <si>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</si>
  <si>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</si>
  <si>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</si>
  <si>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</si>
  <si>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</si>
  <si>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</si>
  <si>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</si>
  <si>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</si>
  <si>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</si>
  <si>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</si>
  <si>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</si>
  <si>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</si>
  <si>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</si>
  <si>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</si>
  <si>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</si>
  <si>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</si>
  <si>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</si>
  <si>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</si>
  <si>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</si>
  <si>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</si>
  <si>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</si>
  <si>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</si>
  <si>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</si>
  <si>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</si>
  <si>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</si>
  <si>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</si>
  <si>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</si>
  <si>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</si>
  <si>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</si>
  <si>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</si>
  <si>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</si>
  <si>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</si>
  <si>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</si>
  <si>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</si>
  <si>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</si>
  <si>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</si>
  <si>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</si>
  <si>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</si>
  <si>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</si>
  <si>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</si>
  <si>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</si>
  <si>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</si>
  <si>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</si>
  <si>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</si>
  <si>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</si>
  <si>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</si>
  <si>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</si>
  <si>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</si>
  <si>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</si>
  <si>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</si>
  <si>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</si>
  <si>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</si>
  <si>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</si>
  <si>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</si>
  <si>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</si>
  <si>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</si>
  <si>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</si>
  <si>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</si>
  <si>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</si>
  <si>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</si>
  <si>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</si>
  <si>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</si>
  <si>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</si>
  <si>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</si>
  <si>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</si>
  <si>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</si>
  <si>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</si>
  <si>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</si>
  <si>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</si>
  <si>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</si>
  <si>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</si>
  <si>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</si>
  <si>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</si>
  <si>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</si>
  <si>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</si>
  <si>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</si>
  <si>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</si>
  <si>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</si>
  <si>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</si>
  <si>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</si>
  <si>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</si>
  <si>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</si>
  <si>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</si>
  <si>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</si>
  <si>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</si>
  <si>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</si>
  <si>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</si>
  <si>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</si>
  <si>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</si>
  <si>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</si>
  <si>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</si>
  <si>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</si>
  <si>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</si>
  <si>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</si>
  <si>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</si>
  <si>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</si>
  <si>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</si>
  <si>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</si>
  <si>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</si>
  <si>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</si>
  <si>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</si>
  <si>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</si>
  <si>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</si>
  <si>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</si>
  <si>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</si>
  <si>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</si>
  <si>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</si>
  <si>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</si>
  <si>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</si>
  <si>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</si>
  <si>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</si>
  <si>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</si>
  <si>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</si>
  <si>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</si>
  <si>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</si>
  <si>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</si>
  <si>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</si>
  <si>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</si>
  <si>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</si>
  <si>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</si>
  <si>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</si>
  <si>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</si>
  <si>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</si>
  <si>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</si>
  <si>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</si>
  <si>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</si>
  <si>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</si>
  <si>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</si>
  <si>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</si>
  <si>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</si>
  <si>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</si>
  <si>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</si>
  <si>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</si>
  <si>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</si>
  <si>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</si>
  <si>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</si>
  <si>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</si>
  <si>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</si>
  <si>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</si>
  <si>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</si>
  <si>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</si>
  <si>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</si>
  <si>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</si>
  <si>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</si>
  <si>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</si>
  <si>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</si>
  <si>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</si>
  <si>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</si>
  <si>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</si>
  <si>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</si>
  <si>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</si>
  <si>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</si>
  <si>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</si>
  <si>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</si>
  <si>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</si>
  <si>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</si>
  <si>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</si>
  <si>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</si>
  <si>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</si>
  <si>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</si>
  <si>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</si>
  <si>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</si>
  <si>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</si>
  <si>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</si>
  <si>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</si>
  <si>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</si>
  <si>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</si>
  <si>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</si>
  <si>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</si>
  <si>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</si>
  <si>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</si>
  <si>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</si>
  <si>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</si>
  <si>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</si>
  <si>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</si>
  <si>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</si>
  <si>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</si>
  <si>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</si>
  <si>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</si>
  <si>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</si>
  <si>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</si>
  <si>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</si>
  <si>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</si>
  <si>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</si>
  <si>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</si>
  <si>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</si>
  <si>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</si>
  <si>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</si>
  <si>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</si>
  <si>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</si>
  <si>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</si>
  <si>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</si>
  <si>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</si>
  <si>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</si>
  <si>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</si>
  <si>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</si>
  <si>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</si>
  <si>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</si>
  <si>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</si>
  <si>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</si>
  <si>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</si>
  <si>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</si>
  <si>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</si>
  <si>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</si>
  <si>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</si>
  <si>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</si>
  <si>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</si>
  <si>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</si>
  <si>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</si>
  <si>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</si>
  <si>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</si>
  <si>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</si>
  <si>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</si>
  <si>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</si>
  <si>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</si>
  <si>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</si>
  <si>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</si>
  <si>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</si>
  <si>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</si>
  <si>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</si>
  <si>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</si>
  <si>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</si>
  <si>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</si>
  <si>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</si>
  <si>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</si>
  <si>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</si>
  <si>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</si>
  <si>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</si>
  <si>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</si>
  <si>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</si>
  <si>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</si>
  <si>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</si>
  <si>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</si>
  <si>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</si>
  <si>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</si>
  <si>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</si>
  <si>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</si>
  <si>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</si>
  <si>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</si>
  <si>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</si>
  <si>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</si>
  <si>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</si>
  <si>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</si>
  <si>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</si>
  <si>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</si>
  <si>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</si>
  <si>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</si>
  <si>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</si>
  <si>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</si>
  <si>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</si>
  <si>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</si>
  <si>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</si>
  <si>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</si>
  <si>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</si>
  <si>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</si>
  <si>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</si>
  <si>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</si>
  <si>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</si>
  <si>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</si>
  <si>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</si>
  <si>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</si>
  <si>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</si>
  <si>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</si>
  <si>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</si>
  <si>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</si>
  <si>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</si>
  <si>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</si>
  <si>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</si>
  <si>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</si>
  <si>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</si>
  <si>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</si>
  <si>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</si>
  <si>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</si>
  <si>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</si>
  <si>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</si>
  <si>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</si>
  <si>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</si>
  <si>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</si>
  <si>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</si>
  <si>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</si>
  <si>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</si>
  <si>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</si>
  <si>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</si>
  <si>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</si>
  <si>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</si>
  <si>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</si>
  <si>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</si>
  <si>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</si>
  <si>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</si>
  <si>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</si>
  <si>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</si>
  <si>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</si>
  <si>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</si>
  <si>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</si>
  <si>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</si>
  <si>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</si>
  <si>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</si>
  <si>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</si>
  <si>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</si>
  <si>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</si>
  <si>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</si>
  <si>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</si>
  <si>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</si>
  <si>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</si>
  <si>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</si>
  <si>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</si>
  <si>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</si>
  <si>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</si>
  <si>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</si>
  <si>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</si>
  <si>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</si>
  <si>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</si>
  <si>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</si>
  <si>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</si>
  <si>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</si>
  <si>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</si>
  <si>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</si>
  <si>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</si>
  <si>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</si>
  <si>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</si>
  <si>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</si>
  <si>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</si>
  <si>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</si>
  <si>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</si>
  <si>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</si>
  <si>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</si>
  <si>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</si>
  <si>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</si>
  <si>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</si>
  <si>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</si>
  <si>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</si>
  <si>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</si>
  <si>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</si>
  <si>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</si>
  <si>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</si>
  <si>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</si>
  <si>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</si>
  <si>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</si>
  <si>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</si>
  <si>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</si>
  <si>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</si>
  <si>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</si>
  <si>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</si>
  <si>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</si>
  <si>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</si>
  <si>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</si>
  <si>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</si>
  <si>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</si>
  <si>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</si>
  <si>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</si>
  <si>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</si>
  <si>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</si>
  <si>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</si>
  <si>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</si>
  <si>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</si>
  <si>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</si>
  <si>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</si>
  <si>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</si>
  <si>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</si>
  <si>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</si>
  <si>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</si>
  <si>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</si>
  <si>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</si>
  <si>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</si>
  <si>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</si>
  <si>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</si>
  <si>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</si>
  <si>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</si>
  <si>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</si>
  <si>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</si>
  <si>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</si>
  <si>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</si>
  <si>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</si>
  <si>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</si>
  <si>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</si>
  <si>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</si>
  <si>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</si>
  <si>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</si>
  <si>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</si>
  <si>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</si>
  <si>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</si>
  <si>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</si>
  <si>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</si>
  <si>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</si>
  <si>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</si>
  <si>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</si>
  <si>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</si>
  <si>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</si>
  <si>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</si>
  <si>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</si>
  <si>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</si>
  <si>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</si>
  <si>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</si>
  <si>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</si>
  <si>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</si>
  <si>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</si>
  <si>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</si>
  <si>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</si>
  <si>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</si>
  <si>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</si>
  <si>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</si>
  <si>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</si>
  <si>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</si>
  <si>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</si>
  <si>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</si>
  <si>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</si>
  <si>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</si>
  <si>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</si>
  <si>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</si>
  <si>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</si>
  <si>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</si>
  <si>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</si>
  <si>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</si>
  <si>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</si>
  <si>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</si>
  <si>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</si>
  <si>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</si>
  <si>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</si>
  <si>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</si>
  <si>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</si>
  <si>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</si>
  <si>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</si>
  <si>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</si>
  <si>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</si>
  <si>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</si>
  <si>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</si>
  <si>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</si>
  <si>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</si>
  <si>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</si>
  <si>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</si>
  <si>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</si>
  <si>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</si>
  <si>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</si>
  <si>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</si>
  <si>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</si>
  <si>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</si>
  <si>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</si>
  <si>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</si>
  <si>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</si>
  <si>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</si>
  <si>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</si>
  <si>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</si>
  <si>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</si>
  <si>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</si>
  <si>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</si>
  <si>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</si>
  <si>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</si>
  <si>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</si>
  <si>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</si>
  <si>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</si>
  <si>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</si>
  <si>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</si>
  <si>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</si>
  <si>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</si>
  <si>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</si>
  <si>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</si>
  <si>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</si>
  <si>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</si>
  <si>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</si>
  <si>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</si>
  <si>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</si>
  <si>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</si>
  <si>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</si>
  <si>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</si>
  <si>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</si>
  <si>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</si>
  <si>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</si>
  <si>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</si>
  <si>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</si>
  <si>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</si>
  <si>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</si>
  <si>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</si>
  <si>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</si>
  <si>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</si>
  <si>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</si>
  <si>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</si>
  <si>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</si>
  <si>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</si>
  <si>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</si>
  <si>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</si>
  <si>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</si>
  <si>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</si>
  <si>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</si>
  <si>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</si>
  <si>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</si>
  <si>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</si>
  <si>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</si>
  <si>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</si>
  <si>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</si>
  <si>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</si>
  <si>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</si>
  <si>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</si>
  <si>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</si>
  <si>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</si>
  <si>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</si>
  <si>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</si>
  <si>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</si>
  <si>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</si>
  <si>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</si>
  <si>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</si>
  <si>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</si>
  <si>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</si>
  <si>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</si>
  <si>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</si>
  <si>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</si>
  <si>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</si>
  <si>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</si>
  <si>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</si>
  <si>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</si>
  <si>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</si>
  <si>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</si>
  <si>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</si>
  <si>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</si>
  <si>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</si>
  <si>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</si>
  <si>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</si>
  <si>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</si>
  <si>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</si>
  <si>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</si>
  <si>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</si>
  <si>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</si>
  <si>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</si>
  <si>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</si>
  <si>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</si>
  <si>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</si>
  <si>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</si>
  <si>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</si>
  <si>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</si>
  <si>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</si>
  <si>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</si>
  <si>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</si>
  <si>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</si>
  <si>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</si>
  <si>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</si>
  <si>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</si>
  <si>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</si>
  <si>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</si>
  <si>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</si>
  <si>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</si>
  <si>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</si>
  <si>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</si>
  <si>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</si>
  <si>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</si>
  <si>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</si>
  <si>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</si>
  <si>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</si>
  <si>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nerecoltat 2 ex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</si>
  <si>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</si>
  <si>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</si>
  <si>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</si>
  <si>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</si>
  <si>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</si>
  <si>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</si>
  <si>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</si>
  <si>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</si>
  <si>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</si>
  <si>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</si>
  <si>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</si>
  <si>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</si>
  <si>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</si>
  <si>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</si>
  <si>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</si>
  <si>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</si>
  <si>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</si>
  <si>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</si>
  <si>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</si>
  <si>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</si>
  <si>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</si>
  <si>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</si>
  <si>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</si>
  <si>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</si>
  <si>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</si>
  <si>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</si>
  <si>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</si>
  <si>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</si>
  <si>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</si>
  <si>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</si>
  <si>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</si>
  <si>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</si>
  <si>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</si>
  <si>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</si>
  <si>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</si>
  <si>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</si>
  <si>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</si>
  <si>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</si>
  <si>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</si>
  <si>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</si>
  <si>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</si>
  <si>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</si>
  <si>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</si>
  <si>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</si>
  <si>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</si>
  <si>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</si>
  <si>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</si>
  <si>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</si>
  <si>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</si>
  <si>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</si>
  <si>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</si>
  <si>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</si>
  <si>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</si>
  <si>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</si>
  <si>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</si>
  <si>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</si>
  <si>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</si>
  <si>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</si>
  <si>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</si>
  <si>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</si>
  <si>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</si>
  <si>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</si>
  <si>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</si>
  <si>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</si>
  <si>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</si>
  <si>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</si>
  <si>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</si>
  <si>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</si>
  <si>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</si>
  <si>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</si>
  <si>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</si>
  <si>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</si>
  <si>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</si>
  <si>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</si>
  <si>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</si>
  <si>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</si>
  <si>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</si>
  <si>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</si>
  <si>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</si>
  <si>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</si>
  <si>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</si>
  <si>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</si>
  <si>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</si>
  <si>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</si>
  <si>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</si>
  <si>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</si>
  <si>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</si>
  <si>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</si>
  <si>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</si>
  <si>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</si>
  <si>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</si>
  <si>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</si>
  <si>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</si>
  <si>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</si>
  <si>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</si>
  <si>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</si>
  <si>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</si>
  <si>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</si>
  <si>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</si>
  <si>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</si>
  <si>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</si>
  <si>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</si>
  <si>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</si>
  <si>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</si>
  <si>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</si>
  <si>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</si>
  <si>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</si>
  <si>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</si>
  <si>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</si>
  <si>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</si>
  <si>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</si>
  <si>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</si>
  <si>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</si>
  <si>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</si>
  <si>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</si>
  <si>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</si>
  <si>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</si>
  <si>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</si>
  <si>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</si>
  <si>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</si>
  <si>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</si>
  <si>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</si>
  <si>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</si>
  <si>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</si>
  <si>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</si>
  <si>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</si>
  <si>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</si>
  <si>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</si>
  <si>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</si>
  <si>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</si>
  <si>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</si>
  <si>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</si>
  <si>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</si>
  <si>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</si>
  <si>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</si>
  <si>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</si>
  <si>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</si>
  <si>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</si>
  <si>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</si>
  <si>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</si>
  <si>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</si>
  <si>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</si>
  <si>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</si>
  <si>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</si>
  <si>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</si>
  <si>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</si>
  <si>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</si>
  <si>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</si>
  <si>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</si>
  <si>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</si>
  <si>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</si>
  <si>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</si>
  <si>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</si>
  <si>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</si>
  <si>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</si>
  <si>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</si>
  <si>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</si>
  <si>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</si>
  <si>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</si>
  <si>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</si>
  <si>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</si>
  <si>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</si>
  <si>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</si>
  <si>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</si>
  <si>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</si>
  <si>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</si>
  <si>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</si>
  <si>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</si>
  <si>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</si>
  <si>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</si>
  <si>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</si>
  <si>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</si>
  <si>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</si>
  <si>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</si>
  <si>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</si>
  <si>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</si>
  <si>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</si>
  <si>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</si>
  <si>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</si>
  <si>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</si>
  <si>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</si>
  <si>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</si>
  <si>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</si>
  <si>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</si>
  <si>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</si>
  <si>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</si>
  <si>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</si>
  <si>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</si>
  <si>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</si>
  <si>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</si>
  <si>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</si>
  <si>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</si>
  <si>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</si>
  <si>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</si>
  <si>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</si>
  <si>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</si>
  <si>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</si>
  <si>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</si>
  <si>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</si>
  <si>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</si>
  <si>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</si>
  <si>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</si>
  <si>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</si>
  <si>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</si>
  <si>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</si>
  <si>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</si>
  <si>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</si>
  <si>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</si>
  <si>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</si>
  <si>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</si>
  <si>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</si>
  <si>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</si>
  <si>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</si>
  <si>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</si>
  <si>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</si>
  <si>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</si>
  <si>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</si>
  <si>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</si>
  <si>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</si>
  <si>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</si>
  <si>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</si>
  <si>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</si>
  <si>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</si>
  <si>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</si>
  <si>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</si>
  <si>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</si>
  <si>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</si>
  <si>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</si>
  <si>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</si>
  <si>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</si>
  <si>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</si>
  <si>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</si>
  <si>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</si>
  <si>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</si>
  <si>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</si>
  <si>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</si>
  <si>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</si>
  <si>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</si>
  <si>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</si>
  <si>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</si>
  <si>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</si>
  <si>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</si>
  <si>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</si>
  <si>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</si>
  <si>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</si>
  <si>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</si>
  <si>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</si>
  <si>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</si>
  <si>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</si>
  <si>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</si>
  <si>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</si>
  <si>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</si>
  <si>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</si>
  <si>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</si>
  <si>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</si>
  <si>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</si>
  <si>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</si>
  <si>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</si>
  <si>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</si>
  <si>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</si>
  <si>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</si>
  <si>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</si>
  <si>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</si>
  <si>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</si>
  <si>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</si>
  <si>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</si>
  <si>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</si>
  <si>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</si>
  <si>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</si>
  <si>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</si>
  <si>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</si>
  <si>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</si>
  <si>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</si>
  <si>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</si>
  <si>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</si>
  <si>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</si>
  <si>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</si>
  <si>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</si>
  <si>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</si>
  <si>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</si>
  <si>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</si>
  <si>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</si>
  <si>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</si>
  <si>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</si>
  <si>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</si>
  <si>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</si>
  <si>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</si>
  <si>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</si>
  <si>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</si>
  <si>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</si>
  <si>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</si>
  <si>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</si>
  <si>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</si>
  <si>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</si>
  <si>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</si>
  <si>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</si>
  <si>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</si>
  <si>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</si>
  <si>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</si>
  <si>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</si>
  <si>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</si>
  <si>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</si>
  <si>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</si>
  <si>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</si>
  <si>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</si>
  <si>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</si>
  <si>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</si>
  <si>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</si>
  <si>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</si>
  <si>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</si>
  <si>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</si>
  <si>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</si>
  <si>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</si>
  <si>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</si>
  <si>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</si>
  <si>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</si>
  <si>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</si>
  <si>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</si>
  <si>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</si>
  <si>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</si>
  <si>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</si>
  <si>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</si>
  <si>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</si>
  <si>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</si>
  <si>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</si>
  <si>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</si>
  <si>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</si>
  <si>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</si>
  <si>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</si>
  <si>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</si>
  <si>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</si>
  <si>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</si>
  <si>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</si>
  <si>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</si>
  <si>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</si>
  <si>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</si>
  <si>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</si>
  <si>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</si>
  <si>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</si>
  <si>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</si>
  <si>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</si>
  <si>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</si>
  <si>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</si>
  <si>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</si>
  <si>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</si>
  <si>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</si>
  <si>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</si>
  <si>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</si>
  <si>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</si>
  <si>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</si>
  <si>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</si>
  <si>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</si>
  <si>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</si>
  <si>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35 (22 recoltări + 13 relocari)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</si>
  <si>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</si>
  <si>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</si>
  <si>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</si>
  <si>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</si>
  <si>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</si>
  <si>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</si>
  <si>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</si>
  <si>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</si>
  <si>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</si>
  <si>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</si>
  <si>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</si>
  <si>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</si>
  <si>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r>
      <t xml:space="preserve"> 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 xml:space="preserve">), conform prevederilor OM nr. 724/2019, la data de 25.01.2021 </t>
    </r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</si>
  <si>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25.01.2021 </t>
    </r>
  </si>
  <si>
    <t xml:space="preserve"> Situația derogărilor la urs brun, conform prevederilor OM nr. 724/2019, 
pe județe, la data de 25.01.2021</t>
  </si>
  <si>
    <t xml:space="preserve"> Situația derogărilor la lup, conform prevederilor OM nr. 724/2019, 
pe județe, la data de 25.01.2021</t>
  </si>
  <si>
    <t>nerecoltați</t>
  </si>
  <si>
    <t>7. ex. lup</t>
  </si>
  <si>
    <t>24 ex. urs brun + 20 ex. 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</si>
</sst>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21" fillId="2" borderId="3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2"/>
  <sheetViews>
    <sheetView tabSelected="1" zoomScaleNormal="100" workbookViewId="0">
      <selection activeCell="J300" sqref="J300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6.57031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71" t="s">
        <v>988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9"/>
      <c r="K3" s="69"/>
      <c r="L3" s="143" t="s">
        <v>440</v>
      </c>
    </row>
    <row r="4" spans="1:12" s="3" customFormat="1" ht="13.9" customHeight="1" x14ac:dyDescent="0.25">
      <c r="A4" s="69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9"/>
      <c r="K4" s="69"/>
      <c r="L4" s="143" t="s">
        <v>440</v>
      </c>
    </row>
    <row r="5" spans="1:12" s="3" customFormat="1" ht="13.9" customHeight="1" x14ac:dyDescent="0.25">
      <c r="A5" s="69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9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9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9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9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9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9" t="s">
        <v>2</v>
      </c>
      <c r="I10" s="69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9">
        <f t="shared" si="0"/>
        <v>9</v>
      </c>
      <c r="B11" s="6" t="s">
        <v>213</v>
      </c>
      <c r="C11" s="10" t="s">
        <v>452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9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9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9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9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9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826</v>
      </c>
      <c r="F15" s="6">
        <v>2</v>
      </c>
      <c r="G15" s="6">
        <v>2</v>
      </c>
      <c r="H15" s="6" t="s">
        <v>3</v>
      </c>
      <c r="I15" s="6" t="s">
        <v>109</v>
      </c>
      <c r="J15" s="69"/>
      <c r="K15" s="8">
        <v>1</v>
      </c>
      <c r="L15" s="61" t="s">
        <v>417</v>
      </c>
    </row>
    <row r="16" spans="1:12" s="3" customFormat="1" ht="13.9" customHeight="1" x14ac:dyDescent="0.25">
      <c r="A16" s="69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9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9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9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9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883</v>
      </c>
    </row>
    <row r="21" spans="1:12" s="3" customFormat="1" ht="24.75" customHeight="1" x14ac:dyDescent="0.25">
      <c r="A21" s="69">
        <f t="shared" si="0"/>
        <v>19</v>
      </c>
      <c r="B21" s="125" t="s">
        <v>213</v>
      </c>
      <c r="C21" s="129" t="s">
        <v>705</v>
      </c>
      <c r="D21" s="125" t="s">
        <v>706</v>
      </c>
      <c r="E21" s="129" t="s">
        <v>707</v>
      </c>
      <c r="F21" s="125">
        <v>1</v>
      </c>
      <c r="G21" s="125">
        <v>1</v>
      </c>
      <c r="H21" s="125" t="s">
        <v>2</v>
      </c>
      <c r="I21" s="125" t="s">
        <v>708</v>
      </c>
      <c r="J21" s="125"/>
      <c r="K21" s="125"/>
      <c r="L21" s="143" t="s">
        <v>440</v>
      </c>
    </row>
    <row r="22" spans="1:12" s="3" customFormat="1" ht="26.25" customHeight="1" x14ac:dyDescent="0.25">
      <c r="A22" s="69">
        <f t="shared" si="0"/>
        <v>20</v>
      </c>
      <c r="B22" s="6" t="s">
        <v>137</v>
      </c>
      <c r="C22" s="10" t="s">
        <v>501</v>
      </c>
      <c r="D22" s="6" t="s">
        <v>726</v>
      </c>
      <c r="E22" s="10" t="s">
        <v>727</v>
      </c>
      <c r="F22" s="6">
        <v>1</v>
      </c>
      <c r="G22" s="6">
        <v>1</v>
      </c>
      <c r="H22" s="6" t="s">
        <v>2</v>
      </c>
      <c r="I22" s="6" t="s">
        <v>728</v>
      </c>
      <c r="J22" s="125"/>
      <c r="K22" s="6"/>
      <c r="L22" s="129" t="s">
        <v>885</v>
      </c>
    </row>
    <row r="23" spans="1:12" s="3" customFormat="1" ht="13.9" customHeight="1" x14ac:dyDescent="0.25">
      <c r="A23" s="69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9"/>
      <c r="K23" s="69"/>
      <c r="L23" s="129" t="s">
        <v>588</v>
      </c>
    </row>
    <row r="24" spans="1:12" s="3" customFormat="1" ht="13.9" customHeight="1" x14ac:dyDescent="0.25">
      <c r="A24" s="69">
        <f t="shared" si="0"/>
        <v>22</v>
      </c>
      <c r="B24" s="69" t="s">
        <v>15</v>
      </c>
      <c r="C24" s="10" t="s">
        <v>432</v>
      </c>
      <c r="D24" s="69" t="s">
        <v>480</v>
      </c>
      <c r="E24" s="10" t="s">
        <v>434</v>
      </c>
      <c r="F24" s="69">
        <v>2</v>
      </c>
      <c r="G24" s="69">
        <v>2</v>
      </c>
      <c r="H24" s="69" t="s">
        <v>3</v>
      </c>
      <c r="I24" s="69" t="s">
        <v>481</v>
      </c>
      <c r="J24" s="69"/>
      <c r="K24" s="69"/>
      <c r="L24" s="129" t="s">
        <v>616</v>
      </c>
    </row>
    <row r="25" spans="1:12" s="3" customFormat="1" ht="13.9" customHeight="1" x14ac:dyDescent="0.25">
      <c r="A25" s="69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4"/>
      <c r="K25" s="44"/>
      <c r="L25" s="56" t="s">
        <v>583</v>
      </c>
    </row>
    <row r="26" spans="1:12" s="3" customFormat="1" ht="24" customHeight="1" x14ac:dyDescent="0.25">
      <c r="A26" s="69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4"/>
      <c r="K26" s="44"/>
      <c r="L26" s="109" t="s">
        <v>884</v>
      </c>
    </row>
    <row r="27" spans="1:12" s="3" customFormat="1" ht="16.5" customHeight="1" x14ac:dyDescent="0.25">
      <c r="A27" s="69">
        <f t="shared" si="0"/>
        <v>25</v>
      </c>
      <c r="B27" s="6" t="s">
        <v>7</v>
      </c>
      <c r="C27" s="10" t="s">
        <v>749</v>
      </c>
      <c r="D27" s="6" t="s">
        <v>18</v>
      </c>
      <c r="E27" s="10" t="s">
        <v>677</v>
      </c>
      <c r="F27" s="6">
        <v>1</v>
      </c>
      <c r="G27" s="6">
        <v>1</v>
      </c>
      <c r="H27" s="69" t="s">
        <v>3</v>
      </c>
      <c r="I27" s="69" t="s">
        <v>678</v>
      </c>
      <c r="J27" s="55"/>
      <c r="K27" s="69"/>
      <c r="L27" s="149" t="s">
        <v>887</v>
      </c>
    </row>
    <row r="28" spans="1:12" s="3" customFormat="1" ht="13.9" customHeight="1" x14ac:dyDescent="0.25">
      <c r="A28" s="69">
        <f t="shared" si="0"/>
        <v>26</v>
      </c>
      <c r="B28" s="6" t="s">
        <v>609</v>
      </c>
      <c r="C28" s="10" t="s">
        <v>685</v>
      </c>
      <c r="D28" s="6" t="s">
        <v>18</v>
      </c>
      <c r="E28" s="10" t="s">
        <v>686</v>
      </c>
      <c r="F28" s="6">
        <v>1</v>
      </c>
      <c r="G28" s="6">
        <v>1</v>
      </c>
      <c r="H28" s="6" t="s">
        <v>3</v>
      </c>
      <c r="I28" s="6" t="s">
        <v>687</v>
      </c>
      <c r="J28" s="55"/>
      <c r="K28" s="69"/>
      <c r="L28" s="110" t="s">
        <v>886</v>
      </c>
    </row>
    <row r="29" spans="1:12" s="40" customFormat="1" ht="13.9" customHeight="1" x14ac:dyDescent="0.25">
      <c r="A29" s="69">
        <f t="shared" si="0"/>
        <v>27</v>
      </c>
      <c r="B29" s="70" t="s">
        <v>213</v>
      </c>
      <c r="C29" s="71" t="s">
        <v>705</v>
      </c>
      <c r="D29" s="70" t="s">
        <v>745</v>
      </c>
      <c r="E29" s="71" t="s">
        <v>746</v>
      </c>
      <c r="F29" s="70">
        <v>3</v>
      </c>
      <c r="G29" s="70">
        <v>3</v>
      </c>
      <c r="H29" s="70" t="s">
        <v>3</v>
      </c>
      <c r="I29" s="70" t="s">
        <v>747</v>
      </c>
      <c r="J29" s="69"/>
      <c r="K29" s="69"/>
      <c r="L29" s="129" t="s">
        <v>938</v>
      </c>
    </row>
    <row r="30" spans="1:12" s="3" customFormat="1" ht="13.9" customHeight="1" x14ac:dyDescent="0.2">
      <c r="A30" s="69">
        <f t="shared" si="0"/>
        <v>28</v>
      </c>
      <c r="B30" s="6" t="s">
        <v>7</v>
      </c>
      <c r="C30" s="10" t="s">
        <v>346</v>
      </c>
      <c r="D30" s="6" t="s">
        <v>789</v>
      </c>
      <c r="E30" s="10" t="s">
        <v>724</v>
      </c>
      <c r="F30" s="6">
        <v>2</v>
      </c>
      <c r="G30" s="6">
        <v>2</v>
      </c>
      <c r="H30" s="6" t="s">
        <v>3</v>
      </c>
      <c r="I30" s="6" t="s">
        <v>795</v>
      </c>
      <c r="J30" s="69"/>
      <c r="K30" s="69"/>
      <c r="L30" s="56" t="s">
        <v>924</v>
      </c>
    </row>
    <row r="31" spans="1:12" s="3" customFormat="1" ht="13.9" customHeight="1" x14ac:dyDescent="0.25">
      <c r="A31" s="69">
        <f t="shared" si="0"/>
        <v>29</v>
      </c>
      <c r="B31" s="125" t="s">
        <v>11</v>
      </c>
      <c r="C31" s="129" t="s">
        <v>419</v>
      </c>
      <c r="D31" s="125" t="s">
        <v>782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783</v>
      </c>
      <c r="J31" s="137"/>
      <c r="K31" s="145"/>
      <c r="L31" s="150"/>
    </row>
    <row r="32" spans="1:12" s="3" customFormat="1" ht="13.9" customHeight="1" x14ac:dyDescent="0.25">
      <c r="A32" s="69">
        <f t="shared" si="0"/>
        <v>30</v>
      </c>
      <c r="B32" s="6" t="s">
        <v>11</v>
      </c>
      <c r="C32" s="10" t="s">
        <v>419</v>
      </c>
      <c r="D32" s="6" t="s">
        <v>786</v>
      </c>
      <c r="E32" s="10" t="s">
        <v>787</v>
      </c>
      <c r="F32" s="6">
        <v>1</v>
      </c>
      <c r="G32" s="6">
        <v>1</v>
      </c>
      <c r="H32" s="6" t="s">
        <v>2</v>
      </c>
      <c r="I32" s="6" t="s">
        <v>793</v>
      </c>
      <c r="J32" s="125"/>
      <c r="K32" s="125"/>
      <c r="L32" s="137"/>
    </row>
    <row r="33" spans="1:12" s="3" customFormat="1" ht="13.9" customHeight="1" x14ac:dyDescent="0.25">
      <c r="A33" s="69">
        <f t="shared" si="0"/>
        <v>31</v>
      </c>
      <c r="B33" s="6" t="s">
        <v>12</v>
      </c>
      <c r="C33" s="10" t="s">
        <v>396</v>
      </c>
      <c r="D33" s="6" t="s">
        <v>709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710</v>
      </c>
      <c r="J33" s="69"/>
      <c r="K33" s="69"/>
      <c r="L33" s="129" t="s">
        <v>583</v>
      </c>
    </row>
    <row r="34" spans="1:12" s="3" customFormat="1" ht="13.9" customHeight="1" x14ac:dyDescent="0.25">
      <c r="A34" s="69">
        <v>242</v>
      </c>
      <c r="B34" s="128" t="s">
        <v>137</v>
      </c>
      <c r="C34" s="146" t="s">
        <v>501</v>
      </c>
      <c r="D34" s="128" t="s">
        <v>824</v>
      </c>
      <c r="E34" s="146" t="s">
        <v>727</v>
      </c>
      <c r="F34" s="128">
        <v>1</v>
      </c>
      <c r="G34" s="128">
        <v>1</v>
      </c>
      <c r="H34" s="128" t="s">
        <v>3</v>
      </c>
      <c r="I34" s="128" t="s">
        <v>825</v>
      </c>
      <c r="J34" s="137"/>
      <c r="K34" s="145"/>
      <c r="L34" s="137" t="s">
        <v>939</v>
      </c>
    </row>
    <row r="35" spans="1:12" s="3" customFormat="1" ht="13.9" customHeight="1" x14ac:dyDescent="0.25">
      <c r="A35" s="69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9"/>
      <c r="L35" s="6"/>
    </row>
    <row r="36" spans="1:12" s="3" customFormat="1" ht="13.9" customHeight="1" x14ac:dyDescent="0.25">
      <c r="A36" s="69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9"/>
      <c r="K36" s="69"/>
      <c r="L36" s="69"/>
    </row>
    <row r="37" spans="1:12" s="22" customFormat="1" ht="13.9" customHeight="1" x14ac:dyDescent="0.25">
      <c r="A37" s="69">
        <f t="shared" si="1"/>
        <v>35</v>
      </c>
      <c r="B37" s="69" t="s">
        <v>14</v>
      </c>
      <c r="C37" s="10" t="s">
        <v>324</v>
      </c>
      <c r="D37" s="69" t="s">
        <v>40</v>
      </c>
      <c r="E37" s="10" t="s">
        <v>41</v>
      </c>
      <c r="F37" s="69">
        <v>1</v>
      </c>
      <c r="G37" s="69">
        <v>0</v>
      </c>
      <c r="H37" s="69" t="s">
        <v>4</v>
      </c>
      <c r="I37" s="69" t="s">
        <v>43</v>
      </c>
      <c r="J37" s="69"/>
      <c r="K37" s="69"/>
      <c r="L37" s="69"/>
    </row>
    <row r="38" spans="1:12" s="21" customFormat="1" ht="14.25" customHeight="1" x14ac:dyDescent="0.2">
      <c r="A38" s="69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9"/>
      <c r="K38" s="69"/>
      <c r="L38" s="69"/>
    </row>
    <row r="39" spans="1:12" s="21" customFormat="1" ht="14.25" customHeight="1" x14ac:dyDescent="0.2">
      <c r="A39" s="69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9"/>
      <c r="K39" s="69"/>
      <c r="L39" s="69"/>
    </row>
    <row r="40" spans="1:12" s="22" customFormat="1" ht="13.9" customHeight="1" x14ac:dyDescent="0.25">
      <c r="A40" s="69">
        <f t="shared" si="1"/>
        <v>38</v>
      </c>
      <c r="B40" s="69" t="s">
        <v>14</v>
      </c>
      <c r="C40" s="10" t="s">
        <v>324</v>
      </c>
      <c r="D40" s="69" t="s">
        <v>47</v>
      </c>
      <c r="E40" s="10" t="s">
        <v>37</v>
      </c>
      <c r="F40" s="69">
        <v>1</v>
      </c>
      <c r="G40" s="69">
        <v>0</v>
      </c>
      <c r="H40" s="69" t="s">
        <v>4</v>
      </c>
      <c r="I40" s="125" t="s">
        <v>48</v>
      </c>
      <c r="J40" s="69"/>
      <c r="K40" s="69"/>
      <c r="L40" s="69"/>
    </row>
    <row r="41" spans="1:12" s="3" customFormat="1" ht="13.9" customHeight="1" x14ac:dyDescent="0.25">
      <c r="A41" s="69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9"/>
      <c r="K41" s="69"/>
      <c r="L41" s="6"/>
    </row>
    <row r="42" spans="1:12" s="3" customFormat="1" ht="13.9" customHeight="1" x14ac:dyDescent="0.25">
      <c r="A42" s="69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9">
        <f t="shared" si="1"/>
        <v>41</v>
      </c>
      <c r="B43" s="69" t="s">
        <v>12</v>
      </c>
      <c r="C43" s="10" t="s">
        <v>416</v>
      </c>
      <c r="D43" s="69" t="s">
        <v>57</v>
      </c>
      <c r="E43" s="10" t="s">
        <v>58</v>
      </c>
      <c r="F43" s="69">
        <v>1</v>
      </c>
      <c r="G43" s="69">
        <v>0</v>
      </c>
      <c r="H43" s="69" t="s">
        <v>4</v>
      </c>
      <c r="I43" s="69" t="s">
        <v>55</v>
      </c>
      <c r="J43" s="69"/>
      <c r="K43" s="69"/>
      <c r="L43" s="6"/>
    </row>
    <row r="44" spans="1:12" s="3" customFormat="1" ht="13.9" customHeight="1" x14ac:dyDescent="0.25">
      <c r="A44" s="69">
        <f t="shared" si="1"/>
        <v>42</v>
      </c>
      <c r="B44" s="69" t="s">
        <v>12</v>
      </c>
      <c r="C44" s="10" t="s">
        <v>416</v>
      </c>
      <c r="D44" s="69" t="s">
        <v>59</v>
      </c>
      <c r="E44" s="10" t="s">
        <v>60</v>
      </c>
      <c r="F44" s="69">
        <v>1</v>
      </c>
      <c r="G44" s="69">
        <v>0</v>
      </c>
      <c r="H44" s="69" t="s">
        <v>4</v>
      </c>
      <c r="I44" s="69" t="s">
        <v>55</v>
      </c>
      <c r="J44" s="69"/>
      <c r="K44" s="69"/>
      <c r="L44" s="6"/>
    </row>
    <row r="45" spans="1:12" s="3" customFormat="1" ht="13.9" customHeight="1" x14ac:dyDescent="0.25">
      <c r="A45" s="69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9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9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9" t="s">
        <v>4</v>
      </c>
      <c r="I47" s="69" t="s">
        <v>89</v>
      </c>
      <c r="J47" s="125"/>
      <c r="K47" s="125"/>
      <c r="L47" s="125"/>
    </row>
    <row r="48" spans="1:12" s="3" customFormat="1" ht="13.9" customHeight="1" x14ac:dyDescent="0.25">
      <c r="A48" s="69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9" t="s">
        <v>98</v>
      </c>
      <c r="J48" s="125"/>
      <c r="K48" s="125"/>
      <c r="L48" s="125"/>
    </row>
    <row r="49" spans="1:12" s="3" customFormat="1" ht="13.9" customHeight="1" x14ac:dyDescent="0.25">
      <c r="A49" s="69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9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9">
        <f t="shared" si="1"/>
        <v>49</v>
      </c>
      <c r="B51" s="69" t="s">
        <v>15</v>
      </c>
      <c r="C51" s="10" t="s">
        <v>124</v>
      </c>
      <c r="D51" s="69" t="s">
        <v>125</v>
      </c>
      <c r="E51" s="10" t="s">
        <v>126</v>
      </c>
      <c r="F51" s="69">
        <v>2</v>
      </c>
      <c r="G51" s="69">
        <v>0</v>
      </c>
      <c r="H51" s="69" t="s">
        <v>4</v>
      </c>
      <c r="I51" s="69" t="s">
        <v>127</v>
      </c>
      <c r="J51" s="125"/>
      <c r="K51" s="125"/>
      <c r="L51" s="125"/>
    </row>
    <row r="52" spans="1:12" s="3" customFormat="1" ht="13.9" customHeight="1" x14ac:dyDescent="0.2">
      <c r="A52" s="69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9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9">
        <f t="shared" si="1"/>
        <v>52</v>
      </c>
      <c r="B54" s="69" t="s">
        <v>15</v>
      </c>
      <c r="C54" s="10" t="s">
        <v>17</v>
      </c>
      <c r="D54" s="69" t="s">
        <v>131</v>
      </c>
      <c r="E54" s="10" t="s">
        <v>132</v>
      </c>
      <c r="F54" s="69">
        <v>1</v>
      </c>
      <c r="G54" s="69">
        <v>0</v>
      </c>
      <c r="H54" s="69" t="s">
        <v>4</v>
      </c>
      <c r="I54" s="69" t="s">
        <v>133</v>
      </c>
      <c r="J54" s="125"/>
      <c r="K54" s="125"/>
      <c r="L54" s="125"/>
    </row>
    <row r="55" spans="1:12" s="3" customFormat="1" ht="23.25" customHeight="1" x14ac:dyDescent="0.25">
      <c r="A55" s="69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9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9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9"/>
      <c r="K57" s="69"/>
      <c r="L57" s="129"/>
    </row>
    <row r="58" spans="1:12" s="3" customFormat="1" ht="13.9" customHeight="1" x14ac:dyDescent="0.25">
      <c r="A58" s="69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9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9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13.9" customHeight="1" x14ac:dyDescent="0.25">
      <c r="A61" s="69">
        <f t="shared" si="1"/>
        <v>59</v>
      </c>
      <c r="B61" s="128" t="s">
        <v>251</v>
      </c>
      <c r="C61" s="146" t="s">
        <v>418</v>
      </c>
      <c r="D61" s="128" t="s">
        <v>772</v>
      </c>
      <c r="E61" s="146" t="s">
        <v>773</v>
      </c>
      <c r="F61" s="128">
        <v>2</v>
      </c>
      <c r="G61" s="128">
        <v>2</v>
      </c>
      <c r="H61" s="128" t="s">
        <v>2</v>
      </c>
      <c r="I61" s="128" t="s">
        <v>774</v>
      </c>
      <c r="J61" s="128">
        <v>2</v>
      </c>
      <c r="K61" s="128"/>
      <c r="L61" s="125"/>
    </row>
    <row r="62" spans="1:12" s="3" customFormat="1" ht="13.9" customHeight="1" x14ac:dyDescent="0.25">
      <c r="A62" s="69">
        <f t="shared" si="1"/>
        <v>60</v>
      </c>
      <c r="B62" s="69" t="s">
        <v>7</v>
      </c>
      <c r="C62" s="10" t="s">
        <v>25</v>
      </c>
      <c r="D62" s="69" t="s">
        <v>167</v>
      </c>
      <c r="E62" s="10" t="s">
        <v>155</v>
      </c>
      <c r="F62" s="69">
        <v>1</v>
      </c>
      <c r="G62" s="69">
        <v>0</v>
      </c>
      <c r="H62" s="125" t="s">
        <v>4</v>
      </c>
      <c r="I62" s="125" t="s">
        <v>168</v>
      </c>
      <c r="J62" s="125"/>
      <c r="K62" s="125"/>
      <c r="L62" s="69"/>
    </row>
    <row r="63" spans="1:12" s="3" customFormat="1" ht="13.9" customHeight="1" x14ac:dyDescent="0.25">
      <c r="A63" s="69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9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9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9" t="s">
        <v>2</v>
      </c>
      <c r="I65" s="69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9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9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9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9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9"/>
      <c r="K68" s="69"/>
      <c r="L68" s="6"/>
    </row>
    <row r="69" spans="1:12" s="3" customFormat="1" ht="13.9" customHeight="1" x14ac:dyDescent="0.25">
      <c r="A69" s="69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9"/>
      <c r="K69" s="125"/>
      <c r="L69" s="6"/>
    </row>
    <row r="70" spans="1:12" s="3" customFormat="1" ht="13.9" customHeight="1" x14ac:dyDescent="0.25">
      <c r="A70" s="69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9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9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9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9">
        <f t="shared" si="1"/>
        <v>72</v>
      </c>
      <c r="B74" s="69" t="s">
        <v>7</v>
      </c>
      <c r="C74" s="10" t="s">
        <v>218</v>
      </c>
      <c r="D74" s="69" t="s">
        <v>219</v>
      </c>
      <c r="E74" s="10" t="s">
        <v>220</v>
      </c>
      <c r="F74" s="69">
        <v>1</v>
      </c>
      <c r="G74" s="69">
        <v>0</v>
      </c>
      <c r="H74" s="69" t="s">
        <v>4</v>
      </c>
      <c r="I74" s="69" t="s">
        <v>221</v>
      </c>
      <c r="J74" s="69"/>
      <c r="K74" s="69"/>
      <c r="L74" s="69"/>
    </row>
    <row r="75" spans="1:12" s="3" customFormat="1" ht="13.9" customHeight="1" x14ac:dyDescent="0.25">
      <c r="A75" s="69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9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9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9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9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9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9">
        <f t="shared" si="1"/>
        <v>79</v>
      </c>
      <c r="B81" s="69" t="s">
        <v>10</v>
      </c>
      <c r="C81" s="10" t="s">
        <v>242</v>
      </c>
      <c r="D81" s="69" t="s">
        <v>243</v>
      </c>
      <c r="E81" s="10" t="s">
        <v>244</v>
      </c>
      <c r="F81" s="69">
        <v>1</v>
      </c>
      <c r="G81" s="69">
        <v>0</v>
      </c>
      <c r="H81" s="69" t="s">
        <v>4</v>
      </c>
      <c r="I81" s="69" t="s">
        <v>245</v>
      </c>
      <c r="J81" s="125"/>
      <c r="K81" s="125"/>
      <c r="L81" s="69"/>
    </row>
    <row r="82" spans="1:12" s="3" customFormat="1" ht="13.9" customHeight="1" x14ac:dyDescent="0.25">
      <c r="A82" s="69">
        <f t="shared" si="1"/>
        <v>80</v>
      </c>
      <c r="B82" s="69" t="s">
        <v>11</v>
      </c>
      <c r="C82" s="10" t="s">
        <v>246</v>
      </c>
      <c r="D82" s="69" t="s">
        <v>247</v>
      </c>
      <c r="E82" s="10" t="s">
        <v>85</v>
      </c>
      <c r="F82" s="69">
        <v>3</v>
      </c>
      <c r="G82" s="69">
        <v>0</v>
      </c>
      <c r="H82" s="69" t="s">
        <v>4</v>
      </c>
      <c r="I82" s="69" t="s">
        <v>248</v>
      </c>
      <c r="J82" s="69"/>
      <c r="K82" s="69"/>
      <c r="L82" s="69"/>
    </row>
    <row r="83" spans="1:12" s="3" customFormat="1" ht="13.9" customHeight="1" x14ac:dyDescent="0.25">
      <c r="A83" s="69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9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9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9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9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9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9">
        <f t="shared" si="1"/>
        <v>86</v>
      </c>
      <c r="B88" s="69" t="s">
        <v>10</v>
      </c>
      <c r="C88" s="10" t="s">
        <v>16</v>
      </c>
      <c r="D88" s="69" t="s">
        <v>264</v>
      </c>
      <c r="E88" s="10" t="s">
        <v>114</v>
      </c>
      <c r="F88" s="69">
        <v>1</v>
      </c>
      <c r="G88" s="69">
        <v>0</v>
      </c>
      <c r="H88" s="69" t="s">
        <v>4</v>
      </c>
      <c r="I88" s="69" t="s">
        <v>265</v>
      </c>
      <c r="J88" s="69"/>
      <c r="K88" s="69"/>
      <c r="L88" s="69"/>
    </row>
    <row r="89" spans="1:12" s="3" customFormat="1" ht="13.9" customHeight="1" x14ac:dyDescent="0.25">
      <c r="A89" s="69">
        <f t="shared" si="1"/>
        <v>87</v>
      </c>
      <c r="B89" s="69" t="s">
        <v>10</v>
      </c>
      <c r="C89" s="10" t="s">
        <v>16</v>
      </c>
      <c r="D89" s="69" t="s">
        <v>266</v>
      </c>
      <c r="E89" s="10" t="s">
        <v>122</v>
      </c>
      <c r="F89" s="69">
        <v>1</v>
      </c>
      <c r="G89" s="69">
        <v>0</v>
      </c>
      <c r="H89" s="69" t="s">
        <v>4</v>
      </c>
      <c r="I89" s="69" t="s">
        <v>267</v>
      </c>
      <c r="J89" s="69"/>
      <c r="K89" s="69"/>
      <c r="L89" s="69"/>
    </row>
    <row r="90" spans="1:12" s="3" customFormat="1" ht="13.9" customHeight="1" x14ac:dyDescent="0.25">
      <c r="A90" s="69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9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9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9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9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9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9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9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9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9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9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9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9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9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9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9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9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9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9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9">
        <f t="shared" si="2"/>
        <v>107</v>
      </c>
      <c r="B109" s="6" t="s">
        <v>15</v>
      </c>
      <c r="C109" s="10" t="s">
        <v>679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9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9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9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9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9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9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9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9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9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9"/>
      <c r="L118" s="6"/>
    </row>
    <row r="119" spans="1:12" s="3" customFormat="1" ht="13.9" customHeight="1" x14ac:dyDescent="0.25">
      <c r="A119" s="69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9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9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9"/>
      <c r="K121" s="69"/>
      <c r="L121" s="69"/>
    </row>
    <row r="122" spans="1:12" s="3" customFormat="1" ht="13.9" customHeight="1" x14ac:dyDescent="0.25">
      <c r="A122" s="69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9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9">
        <v>1</v>
      </c>
      <c r="K123" s="69"/>
      <c r="L123" s="125"/>
    </row>
    <row r="124" spans="1:12" s="3" customFormat="1" ht="13.9" customHeight="1" x14ac:dyDescent="0.25">
      <c r="A124" s="69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9">
        <v>1</v>
      </c>
      <c r="K124" s="69"/>
      <c r="L124" s="125"/>
    </row>
    <row r="125" spans="1:12" s="3" customFormat="1" ht="13.9" customHeight="1" x14ac:dyDescent="0.25">
      <c r="A125" s="69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9"/>
      <c r="K125" s="69"/>
      <c r="L125" s="69"/>
    </row>
    <row r="126" spans="1:12" s="3" customFormat="1" ht="13.9" customHeight="1" x14ac:dyDescent="0.25">
      <c r="A126" s="69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9"/>
      <c r="K126" s="69"/>
      <c r="L126" s="129" t="s">
        <v>584</v>
      </c>
    </row>
    <row r="127" spans="1:12" s="40" customFormat="1" ht="13.9" customHeight="1" x14ac:dyDescent="0.25">
      <c r="A127" s="69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9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9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9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9">
        <v>1</v>
      </c>
      <c r="K130" s="69"/>
      <c r="L130" s="125"/>
    </row>
    <row r="131" spans="1:12" s="3" customFormat="1" ht="13.9" customHeight="1" x14ac:dyDescent="0.25">
      <c r="A131" s="69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9">
        <v>1</v>
      </c>
      <c r="K131" s="69"/>
      <c r="L131" s="125"/>
    </row>
    <row r="132" spans="1:12" s="3" customFormat="1" ht="13.9" customHeight="1" x14ac:dyDescent="0.25">
      <c r="A132" s="69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9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9">
        <v>1</v>
      </c>
      <c r="K133" s="125"/>
      <c r="L133" s="69"/>
    </row>
    <row r="134" spans="1:12" s="3" customFormat="1" ht="13.9" customHeight="1" x14ac:dyDescent="0.25">
      <c r="A134" s="69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9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9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9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9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9"/>
      <c r="K138" s="69"/>
      <c r="L138" s="69"/>
    </row>
    <row r="139" spans="1:12" s="3" customFormat="1" ht="13.9" customHeight="1" x14ac:dyDescent="0.25">
      <c r="A139" s="69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9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9"/>
    </row>
    <row r="141" spans="1:12" s="3" customFormat="1" ht="14.25" x14ac:dyDescent="0.25">
      <c r="A141" s="69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9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9"/>
      <c r="K142" s="69"/>
      <c r="L142" s="69"/>
    </row>
    <row r="143" spans="1:12" s="18" customFormat="1" ht="14.25" x14ac:dyDescent="0.25">
      <c r="A143" s="69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9"/>
      <c r="K143" s="69"/>
      <c r="L143" s="69"/>
    </row>
    <row r="144" spans="1:12" s="3" customFormat="1" ht="14.25" x14ac:dyDescent="0.25">
      <c r="A144" s="69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9"/>
      <c r="K144" s="69"/>
      <c r="L144" s="69"/>
    </row>
    <row r="145" spans="1:12" s="4" customFormat="1" ht="14.25" x14ac:dyDescent="0.2">
      <c r="A145" s="69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9">
        <v>1</v>
      </c>
      <c r="K145" s="148"/>
      <c r="L145" s="125"/>
    </row>
    <row r="146" spans="1:12" s="4" customFormat="1" ht="14.25" x14ac:dyDescent="0.2">
      <c r="A146" s="69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9"/>
      <c r="K146" s="69"/>
      <c r="L146" s="69"/>
    </row>
    <row r="147" spans="1:12" x14ac:dyDescent="0.25">
      <c r="A147" s="69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9"/>
    </row>
    <row r="148" spans="1:12" x14ac:dyDescent="0.25">
      <c r="A148" s="69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9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9">
        <v>1</v>
      </c>
      <c r="K149" s="69"/>
      <c r="L149" s="69"/>
    </row>
    <row r="150" spans="1:12" x14ac:dyDescent="0.25">
      <c r="A150" s="69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9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9" t="s">
        <v>499</v>
      </c>
      <c r="J151" s="125"/>
      <c r="K151" s="125"/>
      <c r="L151" s="125"/>
    </row>
    <row r="152" spans="1:12" x14ac:dyDescent="0.25">
      <c r="A152" s="69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9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9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5"/>
      <c r="K154" s="45"/>
      <c r="L154" s="45"/>
    </row>
    <row r="155" spans="1:12" x14ac:dyDescent="0.25">
      <c r="A155" s="69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9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9"/>
      <c r="L156" s="69"/>
    </row>
    <row r="157" spans="1:12" x14ac:dyDescent="0.25">
      <c r="A157" s="69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9" t="s">
        <v>382</v>
      </c>
      <c r="J157" s="125">
        <v>1</v>
      </c>
      <c r="K157" s="125"/>
      <c r="L157" s="125"/>
    </row>
    <row r="158" spans="1:12" x14ac:dyDescent="0.25">
      <c r="A158" s="69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9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9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4"/>
      <c r="K160" s="44"/>
      <c r="L160" s="44"/>
    </row>
    <row r="161" spans="1:12" x14ac:dyDescent="0.25">
      <c r="A161" s="69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9">
        <v>1</v>
      </c>
      <c r="K161" s="69"/>
      <c r="L161" s="69"/>
    </row>
    <row r="162" spans="1:12" x14ac:dyDescent="0.25">
      <c r="A162" s="69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9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9">
        <v>1</v>
      </c>
      <c r="K163" s="69"/>
      <c r="L163" s="125"/>
    </row>
    <row r="164" spans="1:12" x14ac:dyDescent="0.25">
      <c r="A164" s="69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9"/>
    </row>
    <row r="165" spans="1:12" x14ac:dyDescent="0.25">
      <c r="A165" s="69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9">
        <v>1</v>
      </c>
      <c r="K165" s="69"/>
      <c r="L165" s="125"/>
    </row>
    <row r="166" spans="1:12" x14ac:dyDescent="0.25">
      <c r="A166" s="69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9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9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9">
        <v>1</v>
      </c>
      <c r="K168" s="69"/>
      <c r="L168" s="125"/>
    </row>
    <row r="169" spans="1:12" ht="27" customHeight="1" x14ac:dyDescent="0.25">
      <c r="A169" s="69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9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9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9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4"/>
    </row>
    <row r="173" spans="1:12" x14ac:dyDescent="0.25">
      <c r="A173" s="69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4"/>
    </row>
    <row r="174" spans="1:12" x14ac:dyDescent="0.25">
      <c r="A174" s="69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9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9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7" x14ac:dyDescent="0.25">
      <c r="A177" s="69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7" x14ac:dyDescent="0.25">
      <c r="A178" s="69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7" x14ac:dyDescent="0.25">
      <c r="A179" s="69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7" x14ac:dyDescent="0.25">
      <c r="A180" s="69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7" x14ac:dyDescent="0.25">
      <c r="A181" s="69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4"/>
      <c r="N181" s="64"/>
      <c r="O181" s="64"/>
      <c r="P181" s="64"/>
      <c r="Q181" s="64"/>
    </row>
    <row r="182" spans="1:17" ht="25.5" x14ac:dyDescent="0.25">
      <c r="A182" s="69">
        <f t="shared" si="3"/>
        <v>180</v>
      </c>
      <c r="B182" s="6" t="s">
        <v>71</v>
      </c>
      <c r="C182" s="10" t="s">
        <v>627</v>
      </c>
      <c r="D182" s="6" t="s">
        <v>628</v>
      </c>
      <c r="E182" s="10" t="s">
        <v>629</v>
      </c>
      <c r="F182" s="6">
        <v>1</v>
      </c>
      <c r="G182" s="6">
        <v>0</v>
      </c>
      <c r="H182" s="6" t="s">
        <v>4</v>
      </c>
      <c r="I182" s="69" t="s">
        <v>630</v>
      </c>
      <c r="J182" s="137"/>
      <c r="K182" s="137"/>
      <c r="L182" s="150"/>
      <c r="M182" s="64"/>
      <c r="N182" s="64"/>
      <c r="O182" s="64"/>
      <c r="P182" s="64"/>
      <c r="Q182" s="64"/>
    </row>
    <row r="183" spans="1:17" x14ac:dyDescent="0.25">
      <c r="A183" s="69">
        <f t="shared" si="3"/>
        <v>181</v>
      </c>
      <c r="B183" s="6" t="s">
        <v>7</v>
      </c>
      <c r="C183" s="10" t="s">
        <v>354</v>
      </c>
      <c r="D183" s="6" t="s">
        <v>631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632</v>
      </c>
      <c r="J183" s="44"/>
      <c r="K183" s="44"/>
      <c r="L183" s="150"/>
    </row>
    <row r="184" spans="1:17" x14ac:dyDescent="0.25">
      <c r="A184" s="69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7" x14ac:dyDescent="0.25">
      <c r="A185" s="69">
        <f t="shared" si="3"/>
        <v>183</v>
      </c>
      <c r="B185" s="6" t="s">
        <v>196</v>
      </c>
      <c r="C185" s="10" t="s">
        <v>476</v>
      </c>
      <c r="D185" s="6" t="s">
        <v>636</v>
      </c>
      <c r="E185" s="10" t="s">
        <v>478</v>
      </c>
      <c r="F185" s="6">
        <v>1</v>
      </c>
      <c r="G185" s="6">
        <v>0</v>
      </c>
      <c r="H185" s="6" t="s">
        <v>4</v>
      </c>
      <c r="I185" s="69" t="s">
        <v>637</v>
      </c>
      <c r="J185" s="137"/>
      <c r="K185" s="137"/>
      <c r="L185" s="150"/>
    </row>
    <row r="186" spans="1:17" x14ac:dyDescent="0.25">
      <c r="A186" s="69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9" t="s">
        <v>563</v>
      </c>
      <c r="J186" s="125">
        <v>1</v>
      </c>
      <c r="K186" s="125"/>
      <c r="L186" s="150"/>
    </row>
    <row r="187" spans="1:17" x14ac:dyDescent="0.25">
      <c r="A187" s="69">
        <f t="shared" si="3"/>
        <v>185</v>
      </c>
      <c r="B187" s="6" t="s">
        <v>12</v>
      </c>
      <c r="C187" s="10" t="s">
        <v>396</v>
      </c>
      <c r="D187" s="6" t="s">
        <v>642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7" ht="25.5" x14ac:dyDescent="0.25">
      <c r="A188" s="69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643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7" x14ac:dyDescent="0.25">
      <c r="A189" s="69">
        <f t="shared" si="3"/>
        <v>187</v>
      </c>
      <c r="B189" s="6" t="s">
        <v>15</v>
      </c>
      <c r="C189" s="10" t="s">
        <v>468</v>
      </c>
      <c r="D189" s="6" t="s">
        <v>622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623</v>
      </c>
      <c r="J189" s="125">
        <v>1</v>
      </c>
      <c r="K189" s="125"/>
      <c r="L189" s="150"/>
    </row>
    <row r="190" spans="1:17" x14ac:dyDescent="0.25">
      <c r="A190" s="69">
        <f t="shared" si="3"/>
        <v>188</v>
      </c>
      <c r="B190" s="6" t="s">
        <v>609</v>
      </c>
      <c r="C190" s="10" t="s">
        <v>610</v>
      </c>
      <c r="D190" s="6" t="s">
        <v>653</v>
      </c>
      <c r="E190" s="10" t="s">
        <v>612</v>
      </c>
      <c r="F190" s="6">
        <v>1</v>
      </c>
      <c r="G190" s="6">
        <v>0</v>
      </c>
      <c r="H190" s="69" t="s">
        <v>4</v>
      </c>
      <c r="I190" s="125" t="s">
        <v>654</v>
      </c>
      <c r="J190" s="125"/>
      <c r="K190" s="125"/>
      <c r="L190" s="151"/>
    </row>
    <row r="191" spans="1:17" x14ac:dyDescent="0.25">
      <c r="A191" s="69">
        <f t="shared" si="3"/>
        <v>189</v>
      </c>
      <c r="B191" s="6" t="s">
        <v>10</v>
      </c>
      <c r="C191" s="10" t="s">
        <v>237</v>
      </c>
      <c r="D191" s="6" t="s">
        <v>624</v>
      </c>
      <c r="E191" s="10" t="s">
        <v>625</v>
      </c>
      <c r="F191" s="6">
        <v>1</v>
      </c>
      <c r="G191" s="6">
        <v>1</v>
      </c>
      <c r="H191" s="69" t="s">
        <v>2</v>
      </c>
      <c r="I191" s="125" t="s">
        <v>626</v>
      </c>
      <c r="J191" s="125">
        <v>1</v>
      </c>
      <c r="K191" s="125"/>
      <c r="L191" s="150"/>
    </row>
    <row r="192" spans="1:17" ht="25.5" x14ac:dyDescent="0.25">
      <c r="A192" s="69">
        <f t="shared" si="3"/>
        <v>190</v>
      </c>
      <c r="B192" s="6" t="s">
        <v>201</v>
      </c>
      <c r="C192" s="10" t="s">
        <v>633</v>
      </c>
      <c r="D192" s="6" t="s">
        <v>634</v>
      </c>
      <c r="E192" s="10" t="s">
        <v>635</v>
      </c>
      <c r="F192" s="6">
        <v>2</v>
      </c>
      <c r="G192" s="6">
        <v>1</v>
      </c>
      <c r="H192" s="69" t="s">
        <v>2</v>
      </c>
      <c r="I192" s="128" t="s">
        <v>854</v>
      </c>
      <c r="J192" s="140">
        <v>1</v>
      </c>
      <c r="K192" s="140"/>
      <c r="L192" s="150"/>
    </row>
    <row r="193" spans="1:12" x14ac:dyDescent="0.25">
      <c r="A193" s="69">
        <f t="shared" si="3"/>
        <v>191</v>
      </c>
      <c r="B193" s="6" t="s">
        <v>137</v>
      </c>
      <c r="C193" s="10" t="s">
        <v>638</v>
      </c>
      <c r="D193" s="6" t="s">
        <v>639</v>
      </c>
      <c r="E193" s="10" t="s">
        <v>640</v>
      </c>
      <c r="F193" s="6">
        <v>1</v>
      </c>
      <c r="G193" s="6">
        <v>1</v>
      </c>
      <c r="H193" s="69" t="s">
        <v>2</v>
      </c>
      <c r="I193" s="69" t="s">
        <v>641</v>
      </c>
      <c r="J193" s="125">
        <v>1</v>
      </c>
      <c r="K193" s="125"/>
      <c r="L193" s="150"/>
    </row>
    <row r="194" spans="1:12" x14ac:dyDescent="0.25">
      <c r="A194" s="69">
        <f t="shared" si="3"/>
        <v>192</v>
      </c>
      <c r="B194" s="6" t="s">
        <v>15</v>
      </c>
      <c r="C194" s="10" t="s">
        <v>31</v>
      </c>
      <c r="D194" s="6" t="s">
        <v>645</v>
      </c>
      <c r="E194" s="10" t="s">
        <v>111</v>
      </c>
      <c r="F194" s="6">
        <v>1</v>
      </c>
      <c r="G194" s="6">
        <v>1</v>
      </c>
      <c r="H194" s="69" t="s">
        <v>2</v>
      </c>
      <c r="I194" s="69" t="s">
        <v>644</v>
      </c>
      <c r="J194" s="69">
        <v>1</v>
      </c>
      <c r="K194" s="6"/>
      <c r="L194" s="150"/>
    </row>
    <row r="195" spans="1:12" x14ac:dyDescent="0.25">
      <c r="A195" s="69">
        <f t="shared" si="3"/>
        <v>193</v>
      </c>
      <c r="B195" s="6" t="s">
        <v>137</v>
      </c>
      <c r="C195" s="10" t="s">
        <v>646</v>
      </c>
      <c r="D195" s="6" t="s">
        <v>647</v>
      </c>
      <c r="E195" s="10" t="s">
        <v>648</v>
      </c>
      <c r="F195" s="6">
        <v>1</v>
      </c>
      <c r="G195" s="6">
        <v>1</v>
      </c>
      <c r="H195" s="69" t="s">
        <v>2</v>
      </c>
      <c r="I195" s="69" t="s">
        <v>649</v>
      </c>
      <c r="J195" s="125">
        <v>1</v>
      </c>
      <c r="K195" s="125"/>
      <c r="L195" s="151"/>
    </row>
    <row r="196" spans="1:12" x14ac:dyDescent="0.25">
      <c r="A196" s="69">
        <f t="shared" si="3"/>
        <v>194</v>
      </c>
      <c r="B196" s="6" t="s">
        <v>15</v>
      </c>
      <c r="C196" s="10" t="s">
        <v>31</v>
      </c>
      <c r="D196" s="6" t="s">
        <v>650</v>
      </c>
      <c r="E196" s="10" t="s">
        <v>651</v>
      </c>
      <c r="F196" s="6">
        <v>1</v>
      </c>
      <c r="G196" s="6">
        <v>1</v>
      </c>
      <c r="H196" s="69" t="s">
        <v>2</v>
      </c>
      <c r="I196" s="69" t="s">
        <v>652</v>
      </c>
      <c r="J196" s="125">
        <v>1</v>
      </c>
      <c r="K196" s="125"/>
      <c r="L196" s="151"/>
    </row>
    <row r="197" spans="1:12" x14ac:dyDescent="0.25">
      <c r="A197" s="69">
        <f t="shared" si="3"/>
        <v>195</v>
      </c>
      <c r="B197" s="6" t="s">
        <v>137</v>
      </c>
      <c r="C197" s="10" t="s">
        <v>188</v>
      </c>
      <c r="D197" s="6" t="s">
        <v>671</v>
      </c>
      <c r="E197" s="10" t="s">
        <v>190</v>
      </c>
      <c r="F197" s="6">
        <v>1</v>
      </c>
      <c r="G197" s="6">
        <v>0</v>
      </c>
      <c r="H197" s="69" t="s">
        <v>4</v>
      </c>
      <c r="I197" s="69" t="s">
        <v>672</v>
      </c>
      <c r="J197" s="69"/>
      <c r="K197" s="69"/>
      <c r="L197" s="149"/>
    </row>
    <row r="198" spans="1:12" x14ac:dyDescent="0.25">
      <c r="A198" s="69">
        <f t="shared" si="3"/>
        <v>196</v>
      </c>
      <c r="B198" s="69" t="s">
        <v>196</v>
      </c>
      <c r="C198" s="10" t="s">
        <v>688</v>
      </c>
      <c r="D198" s="69" t="s">
        <v>655</v>
      </c>
      <c r="E198" s="10" t="s">
        <v>656</v>
      </c>
      <c r="F198" s="69">
        <v>1</v>
      </c>
      <c r="G198" s="69">
        <v>1</v>
      </c>
      <c r="H198" s="69" t="s">
        <v>2</v>
      </c>
      <c r="I198" s="69" t="s">
        <v>657</v>
      </c>
      <c r="J198" s="140">
        <v>1</v>
      </c>
      <c r="K198" s="140"/>
      <c r="L198" s="151"/>
    </row>
    <row r="199" spans="1:12" x14ac:dyDescent="0.25">
      <c r="A199" s="69">
        <f t="shared" si="3"/>
        <v>197</v>
      </c>
      <c r="B199" s="69" t="s">
        <v>137</v>
      </c>
      <c r="C199" s="10" t="s">
        <v>188</v>
      </c>
      <c r="D199" s="69" t="s">
        <v>658</v>
      </c>
      <c r="E199" s="10" t="s">
        <v>190</v>
      </c>
      <c r="F199" s="69">
        <v>3</v>
      </c>
      <c r="G199" s="69">
        <v>3</v>
      </c>
      <c r="H199" s="69" t="s">
        <v>2</v>
      </c>
      <c r="I199" s="69" t="s">
        <v>659</v>
      </c>
      <c r="J199" s="125">
        <v>3</v>
      </c>
      <c r="K199" s="125"/>
      <c r="L199" s="151"/>
    </row>
    <row r="200" spans="1:12" ht="25.5" x14ac:dyDescent="0.25">
      <c r="A200" s="69">
        <f t="shared" si="3"/>
        <v>198</v>
      </c>
      <c r="B200" s="69" t="s">
        <v>7</v>
      </c>
      <c r="C200" s="10" t="s">
        <v>392</v>
      </c>
      <c r="D200" s="69" t="s">
        <v>663</v>
      </c>
      <c r="E200" s="10" t="s">
        <v>394</v>
      </c>
      <c r="F200" s="69">
        <v>1</v>
      </c>
      <c r="G200" s="69">
        <v>1</v>
      </c>
      <c r="H200" s="69" t="s">
        <v>2</v>
      </c>
      <c r="I200" s="69" t="s">
        <v>664</v>
      </c>
      <c r="J200" s="148">
        <v>1</v>
      </c>
      <c r="K200" s="125"/>
      <c r="L200" s="150"/>
    </row>
    <row r="201" spans="1:12" x14ac:dyDescent="0.25">
      <c r="A201" s="69">
        <f t="shared" si="3"/>
        <v>199</v>
      </c>
      <c r="B201" s="69" t="s">
        <v>10</v>
      </c>
      <c r="C201" s="10" t="s">
        <v>16</v>
      </c>
      <c r="D201" s="69" t="s">
        <v>665</v>
      </c>
      <c r="E201" s="10" t="s">
        <v>122</v>
      </c>
      <c r="F201" s="69">
        <v>4</v>
      </c>
      <c r="G201" s="69">
        <v>2</v>
      </c>
      <c r="H201" s="69" t="s">
        <v>2</v>
      </c>
      <c r="I201" s="69" t="s">
        <v>666</v>
      </c>
      <c r="J201" s="69">
        <v>2</v>
      </c>
      <c r="K201" s="69"/>
      <c r="L201" s="150"/>
    </row>
    <row r="202" spans="1:12" x14ac:dyDescent="0.25">
      <c r="A202" s="69">
        <f t="shared" si="3"/>
        <v>200</v>
      </c>
      <c r="B202" s="69" t="s">
        <v>15</v>
      </c>
      <c r="C202" s="10" t="s">
        <v>17</v>
      </c>
      <c r="D202" s="69" t="s">
        <v>667</v>
      </c>
      <c r="E202" s="10" t="s">
        <v>577</v>
      </c>
      <c r="F202" s="69">
        <v>1</v>
      </c>
      <c r="G202" s="69">
        <v>1</v>
      </c>
      <c r="H202" s="69" t="s">
        <v>2</v>
      </c>
      <c r="I202" s="69" t="s">
        <v>668</v>
      </c>
      <c r="J202" s="128">
        <v>1</v>
      </c>
      <c r="K202" s="128"/>
      <c r="L202" s="150"/>
    </row>
    <row r="203" spans="1:12" x14ac:dyDescent="0.25">
      <c r="A203" s="69">
        <f t="shared" si="3"/>
        <v>201</v>
      </c>
      <c r="B203" s="69" t="s">
        <v>137</v>
      </c>
      <c r="C203" s="10" t="s">
        <v>689</v>
      </c>
      <c r="D203" s="69" t="s">
        <v>690</v>
      </c>
      <c r="E203" s="10" t="s">
        <v>691</v>
      </c>
      <c r="F203" s="69">
        <v>3</v>
      </c>
      <c r="G203" s="69">
        <v>3</v>
      </c>
      <c r="H203" s="69" t="s">
        <v>3</v>
      </c>
      <c r="I203" s="69" t="s">
        <v>692</v>
      </c>
      <c r="J203" s="125"/>
      <c r="K203" s="69">
        <v>1</v>
      </c>
      <c r="L203" s="129" t="s">
        <v>940</v>
      </c>
    </row>
    <row r="204" spans="1:12" x14ac:dyDescent="0.25">
      <c r="A204" s="69">
        <f t="shared" si="3"/>
        <v>202</v>
      </c>
      <c r="B204" s="6" t="s">
        <v>196</v>
      </c>
      <c r="C204" s="10" t="s">
        <v>476</v>
      </c>
      <c r="D204" s="6" t="s">
        <v>669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670</v>
      </c>
      <c r="J204" s="142">
        <v>1</v>
      </c>
      <c r="K204" s="142"/>
      <c r="L204" s="149"/>
    </row>
    <row r="205" spans="1:12" ht="25.5" x14ac:dyDescent="0.25">
      <c r="A205" s="69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696</v>
      </c>
      <c r="J205" s="105"/>
      <c r="K205" s="125">
        <v>1</v>
      </c>
      <c r="L205" s="129" t="s">
        <v>715</v>
      </c>
    </row>
    <row r="206" spans="1:12" x14ac:dyDescent="0.25">
      <c r="A206" s="69">
        <f t="shared" si="3"/>
        <v>204</v>
      </c>
      <c r="B206" s="6" t="s">
        <v>15</v>
      </c>
      <c r="C206" s="10" t="s">
        <v>673</v>
      </c>
      <c r="D206" s="6" t="s">
        <v>674</v>
      </c>
      <c r="E206" s="10" t="s">
        <v>675</v>
      </c>
      <c r="F206" s="6">
        <v>1</v>
      </c>
      <c r="G206" s="6">
        <v>1</v>
      </c>
      <c r="H206" s="6" t="s">
        <v>2</v>
      </c>
      <c r="I206" s="6" t="s">
        <v>676</v>
      </c>
      <c r="J206" s="140">
        <v>1</v>
      </c>
      <c r="K206" s="69"/>
      <c r="L206" s="149"/>
    </row>
    <row r="207" spans="1:12" x14ac:dyDescent="0.25">
      <c r="A207" s="69">
        <f t="shared" si="3"/>
        <v>205</v>
      </c>
      <c r="B207" s="6" t="s">
        <v>15</v>
      </c>
      <c r="C207" s="10" t="s">
        <v>679</v>
      </c>
      <c r="D207" s="6" t="s">
        <v>680</v>
      </c>
      <c r="E207" s="10" t="s">
        <v>186</v>
      </c>
      <c r="F207" s="6">
        <v>1</v>
      </c>
      <c r="G207" s="6">
        <v>1</v>
      </c>
      <c r="H207" s="6" t="s">
        <v>2</v>
      </c>
      <c r="I207" s="69" t="s">
        <v>681</v>
      </c>
      <c r="J207" s="142">
        <v>1</v>
      </c>
      <c r="K207" s="128"/>
      <c r="L207" s="149"/>
    </row>
    <row r="208" spans="1:12" x14ac:dyDescent="0.25">
      <c r="A208" s="69">
        <f t="shared" si="3"/>
        <v>206</v>
      </c>
      <c r="B208" s="6" t="s">
        <v>10</v>
      </c>
      <c r="C208" s="10" t="s">
        <v>128</v>
      </c>
      <c r="D208" s="6" t="s">
        <v>682</v>
      </c>
      <c r="E208" s="10" t="s">
        <v>683</v>
      </c>
      <c r="F208" s="6">
        <v>1</v>
      </c>
      <c r="G208" s="6">
        <v>1</v>
      </c>
      <c r="H208" s="6" t="s">
        <v>2</v>
      </c>
      <c r="I208" s="6" t="s">
        <v>684</v>
      </c>
      <c r="J208" s="140">
        <v>1</v>
      </c>
      <c r="K208" s="125"/>
      <c r="L208" s="140"/>
    </row>
    <row r="209" spans="1:12" x14ac:dyDescent="0.25">
      <c r="A209" s="69">
        <f t="shared" si="3"/>
        <v>207</v>
      </c>
      <c r="B209" s="6" t="s">
        <v>10</v>
      </c>
      <c r="C209" s="10" t="s">
        <v>128</v>
      </c>
      <c r="D209" s="6" t="s">
        <v>693</v>
      </c>
      <c r="E209" s="10" t="s">
        <v>694</v>
      </c>
      <c r="F209" s="6">
        <v>1</v>
      </c>
      <c r="G209" s="6">
        <v>1</v>
      </c>
      <c r="H209" s="6" t="s">
        <v>2</v>
      </c>
      <c r="I209" s="6" t="s">
        <v>695</v>
      </c>
      <c r="J209" s="69">
        <v>1</v>
      </c>
      <c r="K209" s="69"/>
      <c r="L209" s="125"/>
    </row>
    <row r="210" spans="1:12" x14ac:dyDescent="0.25">
      <c r="A210" s="69">
        <f t="shared" si="3"/>
        <v>208</v>
      </c>
      <c r="B210" s="6" t="s">
        <v>10</v>
      </c>
      <c r="C210" s="10" t="s">
        <v>697</v>
      </c>
      <c r="D210" s="6" t="s">
        <v>698</v>
      </c>
      <c r="E210" s="10" t="s">
        <v>699</v>
      </c>
      <c r="F210" s="6">
        <v>1</v>
      </c>
      <c r="G210" s="6">
        <v>1</v>
      </c>
      <c r="H210" s="125" t="s">
        <v>2</v>
      </c>
      <c r="I210" s="125" t="s">
        <v>700</v>
      </c>
      <c r="J210" s="125">
        <v>1</v>
      </c>
      <c r="K210" s="125"/>
      <c r="L210" s="125"/>
    </row>
    <row r="211" spans="1:12" x14ac:dyDescent="0.25">
      <c r="A211" s="69">
        <f t="shared" si="3"/>
        <v>209</v>
      </c>
      <c r="B211" s="6" t="s">
        <v>15</v>
      </c>
      <c r="C211" s="10" t="s">
        <v>701</v>
      </c>
      <c r="D211" s="6" t="s">
        <v>702</v>
      </c>
      <c r="E211" s="10" t="s">
        <v>703</v>
      </c>
      <c r="F211" s="6">
        <v>1</v>
      </c>
      <c r="G211" s="6">
        <v>1</v>
      </c>
      <c r="H211" s="6" t="s">
        <v>2</v>
      </c>
      <c r="I211" s="6" t="s">
        <v>704</v>
      </c>
      <c r="J211" s="128">
        <v>1</v>
      </c>
      <c r="K211" s="128"/>
      <c r="L211" s="125"/>
    </row>
    <row r="212" spans="1:12" x14ac:dyDescent="0.25">
      <c r="A212" s="69">
        <f t="shared" si="3"/>
        <v>210</v>
      </c>
      <c r="B212" s="69" t="s">
        <v>137</v>
      </c>
      <c r="C212" s="10" t="s">
        <v>188</v>
      </c>
      <c r="D212" s="69" t="s">
        <v>711</v>
      </c>
      <c r="E212" s="10" t="s">
        <v>190</v>
      </c>
      <c r="F212" s="69">
        <v>3</v>
      </c>
      <c r="G212" s="69">
        <v>2</v>
      </c>
      <c r="H212" s="69" t="s">
        <v>2</v>
      </c>
      <c r="I212" s="69" t="s">
        <v>712</v>
      </c>
      <c r="J212" s="125">
        <v>1</v>
      </c>
      <c r="K212" s="125"/>
      <c r="L212" s="129" t="s">
        <v>976</v>
      </c>
    </row>
    <row r="213" spans="1:12" x14ac:dyDescent="0.25">
      <c r="A213" s="69">
        <f t="shared" si="3"/>
        <v>211</v>
      </c>
      <c r="B213" s="69" t="s">
        <v>10</v>
      </c>
      <c r="C213" s="10" t="s">
        <v>483</v>
      </c>
      <c r="D213" s="69" t="s">
        <v>713</v>
      </c>
      <c r="E213" s="10" t="s">
        <v>488</v>
      </c>
      <c r="F213" s="69">
        <v>1</v>
      </c>
      <c r="G213" s="69">
        <v>1</v>
      </c>
      <c r="H213" s="69" t="s">
        <v>2</v>
      </c>
      <c r="I213" s="69" t="s">
        <v>714</v>
      </c>
      <c r="J213" s="125">
        <v>1</v>
      </c>
      <c r="K213" s="125"/>
      <c r="L213" s="129"/>
    </row>
    <row r="214" spans="1:12" x14ac:dyDescent="0.25">
      <c r="A214" s="69">
        <f t="shared" si="3"/>
        <v>212</v>
      </c>
      <c r="B214" s="69" t="s">
        <v>12</v>
      </c>
      <c r="C214" s="10" t="s">
        <v>416</v>
      </c>
      <c r="D214" s="69" t="s">
        <v>717</v>
      </c>
      <c r="E214" s="10" t="s">
        <v>65</v>
      </c>
      <c r="F214" s="69">
        <v>1</v>
      </c>
      <c r="G214" s="69">
        <v>1</v>
      </c>
      <c r="H214" s="69" t="s">
        <v>2</v>
      </c>
      <c r="I214" s="69" t="s">
        <v>718</v>
      </c>
      <c r="J214" s="125">
        <v>1</v>
      </c>
      <c r="K214" s="125"/>
      <c r="L214" s="129"/>
    </row>
    <row r="215" spans="1:12" x14ac:dyDescent="0.25">
      <c r="A215" s="69">
        <f t="shared" si="3"/>
        <v>213</v>
      </c>
      <c r="B215" s="69" t="s">
        <v>12</v>
      </c>
      <c r="C215" s="10" t="s">
        <v>416</v>
      </c>
      <c r="D215" s="69" t="s">
        <v>719</v>
      </c>
      <c r="E215" s="10" t="s">
        <v>62</v>
      </c>
      <c r="F215" s="69">
        <v>1</v>
      </c>
      <c r="G215" s="69">
        <v>1</v>
      </c>
      <c r="H215" s="69" t="s">
        <v>2</v>
      </c>
      <c r="I215" s="69" t="s">
        <v>720</v>
      </c>
      <c r="J215" s="128">
        <v>1</v>
      </c>
      <c r="K215" s="128"/>
      <c r="L215" s="129"/>
    </row>
    <row r="216" spans="1:12" x14ac:dyDescent="0.25">
      <c r="A216" s="69">
        <f t="shared" si="3"/>
        <v>214</v>
      </c>
      <c r="B216" s="69" t="s">
        <v>137</v>
      </c>
      <c r="C216" s="10" t="s">
        <v>188</v>
      </c>
      <c r="D216" s="69" t="s">
        <v>737</v>
      </c>
      <c r="E216" s="10" t="s">
        <v>190</v>
      </c>
      <c r="F216" s="69">
        <v>1</v>
      </c>
      <c r="G216" s="69">
        <v>0</v>
      </c>
      <c r="H216" s="69" t="s">
        <v>4</v>
      </c>
      <c r="I216" s="69" t="s">
        <v>738</v>
      </c>
      <c r="J216" s="68"/>
      <c r="K216" s="68"/>
      <c r="L216" s="152"/>
    </row>
    <row r="217" spans="1:12" x14ac:dyDescent="0.25">
      <c r="A217" s="69">
        <f t="shared" si="3"/>
        <v>215</v>
      </c>
      <c r="B217" s="69" t="s">
        <v>15</v>
      </c>
      <c r="C217" s="10" t="s">
        <v>31</v>
      </c>
      <c r="D217" s="69" t="s">
        <v>721</v>
      </c>
      <c r="E217" s="10" t="s">
        <v>748</v>
      </c>
      <c r="F217" s="69">
        <v>1</v>
      </c>
      <c r="G217" s="69">
        <v>1</v>
      </c>
      <c r="H217" s="147" t="s">
        <v>2</v>
      </c>
      <c r="I217" s="147" t="s">
        <v>722</v>
      </c>
      <c r="J217" s="128">
        <v>1</v>
      </c>
      <c r="K217" s="128"/>
      <c r="L217" s="129"/>
    </row>
    <row r="218" spans="1:12" x14ac:dyDescent="0.25">
      <c r="A218" s="69">
        <f t="shared" si="3"/>
        <v>216</v>
      </c>
      <c r="B218" s="69" t="s">
        <v>7</v>
      </c>
      <c r="C218" s="10" t="s">
        <v>346</v>
      </c>
      <c r="D218" s="69" t="s">
        <v>723</v>
      </c>
      <c r="E218" s="10" t="s">
        <v>724</v>
      </c>
      <c r="F218" s="69">
        <v>1</v>
      </c>
      <c r="G218" s="69">
        <v>1</v>
      </c>
      <c r="H218" s="147" t="s">
        <v>2</v>
      </c>
      <c r="I218" s="147" t="s">
        <v>725</v>
      </c>
      <c r="J218" s="128">
        <v>1</v>
      </c>
      <c r="K218" s="128"/>
      <c r="L218" s="129"/>
    </row>
    <row r="219" spans="1:12" x14ac:dyDescent="0.25">
      <c r="A219" s="69">
        <f t="shared" si="3"/>
        <v>217</v>
      </c>
      <c r="B219" s="69" t="s">
        <v>10</v>
      </c>
      <c r="C219" s="10" t="s">
        <v>729</v>
      </c>
      <c r="D219" s="69" t="s">
        <v>730</v>
      </c>
      <c r="E219" s="10" t="s">
        <v>731</v>
      </c>
      <c r="F219" s="69">
        <v>1</v>
      </c>
      <c r="G219" s="69">
        <v>1</v>
      </c>
      <c r="H219" s="147" t="s">
        <v>2</v>
      </c>
      <c r="I219" s="147" t="s">
        <v>732</v>
      </c>
      <c r="J219" s="125">
        <v>1</v>
      </c>
      <c r="K219" s="125"/>
      <c r="L219" s="129"/>
    </row>
    <row r="220" spans="1:12" x14ac:dyDescent="0.25">
      <c r="A220" s="69">
        <f t="shared" si="3"/>
        <v>218</v>
      </c>
      <c r="B220" s="69" t="s">
        <v>228</v>
      </c>
      <c r="C220" s="10" t="s">
        <v>733</v>
      </c>
      <c r="D220" s="69" t="s">
        <v>734</v>
      </c>
      <c r="E220" s="10" t="s">
        <v>735</v>
      </c>
      <c r="F220" s="69">
        <v>1</v>
      </c>
      <c r="G220" s="69">
        <v>1</v>
      </c>
      <c r="H220" s="147" t="s">
        <v>2</v>
      </c>
      <c r="I220" s="147" t="s">
        <v>736</v>
      </c>
      <c r="J220" s="128">
        <v>1</v>
      </c>
      <c r="K220" s="128"/>
      <c r="L220" s="129"/>
    </row>
    <row r="221" spans="1:12" x14ac:dyDescent="0.25">
      <c r="A221" s="69">
        <f t="shared" si="3"/>
        <v>219</v>
      </c>
      <c r="B221" s="69" t="s">
        <v>11</v>
      </c>
      <c r="C221" s="10" t="s">
        <v>552</v>
      </c>
      <c r="D221" s="69" t="s">
        <v>739</v>
      </c>
      <c r="E221" s="10" t="s">
        <v>194</v>
      </c>
      <c r="F221" s="69">
        <v>1</v>
      </c>
      <c r="G221" s="69">
        <v>1</v>
      </c>
      <c r="H221" s="147" t="s">
        <v>2</v>
      </c>
      <c r="I221" s="147" t="s">
        <v>740</v>
      </c>
      <c r="J221" s="69">
        <v>1</v>
      </c>
      <c r="K221" s="69"/>
      <c r="L221" s="129"/>
    </row>
    <row r="222" spans="1:12" x14ac:dyDescent="0.25">
      <c r="A222" s="69">
        <f t="shared" si="3"/>
        <v>220</v>
      </c>
      <c r="B222" s="69" t="s">
        <v>14</v>
      </c>
      <c r="C222" s="10" t="s">
        <v>324</v>
      </c>
      <c r="D222" s="69" t="s">
        <v>754</v>
      </c>
      <c r="E222" s="10" t="s">
        <v>37</v>
      </c>
      <c r="F222" s="69">
        <v>1</v>
      </c>
      <c r="G222" s="69">
        <v>0</v>
      </c>
      <c r="H222" s="73" t="s">
        <v>4</v>
      </c>
      <c r="I222" s="73" t="s">
        <v>755</v>
      </c>
      <c r="J222" s="69"/>
      <c r="K222" s="69"/>
      <c r="L222" s="129"/>
    </row>
    <row r="223" spans="1:12" x14ac:dyDescent="0.25">
      <c r="A223" s="69">
        <f t="shared" si="3"/>
        <v>221</v>
      </c>
      <c r="B223" s="69" t="s">
        <v>14</v>
      </c>
      <c r="C223" s="10" t="s">
        <v>324</v>
      </c>
      <c r="D223" s="69" t="s">
        <v>756</v>
      </c>
      <c r="E223" s="10" t="s">
        <v>360</v>
      </c>
      <c r="F223" s="69">
        <v>1</v>
      </c>
      <c r="G223" s="69">
        <v>0</v>
      </c>
      <c r="H223" s="73" t="s">
        <v>4</v>
      </c>
      <c r="I223" s="73" t="s">
        <v>757</v>
      </c>
      <c r="J223" s="69"/>
      <c r="K223" s="69"/>
      <c r="L223" s="129"/>
    </row>
    <row r="224" spans="1:12" x14ac:dyDescent="0.25">
      <c r="A224" s="69">
        <f t="shared" si="3"/>
        <v>222</v>
      </c>
      <c r="B224" s="69" t="s">
        <v>11</v>
      </c>
      <c r="C224" s="10" t="s">
        <v>552</v>
      </c>
      <c r="D224" s="69" t="s">
        <v>758</v>
      </c>
      <c r="E224" s="10" t="s">
        <v>194</v>
      </c>
      <c r="F224" s="69">
        <v>1</v>
      </c>
      <c r="G224" s="69">
        <v>0</v>
      </c>
      <c r="H224" s="73" t="s">
        <v>4</v>
      </c>
      <c r="I224" s="73" t="s">
        <v>759</v>
      </c>
      <c r="J224" s="125"/>
      <c r="K224" s="125"/>
      <c r="L224" s="129"/>
    </row>
    <row r="225" spans="1:12" x14ac:dyDescent="0.25">
      <c r="A225" s="69">
        <f t="shared" si="3"/>
        <v>223</v>
      </c>
      <c r="B225" s="69" t="s">
        <v>11</v>
      </c>
      <c r="C225" s="10" t="s">
        <v>552</v>
      </c>
      <c r="D225" s="69" t="s">
        <v>741</v>
      </c>
      <c r="E225" s="10" t="s">
        <v>194</v>
      </c>
      <c r="F225" s="69">
        <v>1</v>
      </c>
      <c r="G225" s="69">
        <v>1</v>
      </c>
      <c r="H225" s="147" t="s">
        <v>2</v>
      </c>
      <c r="I225" s="147" t="s">
        <v>742</v>
      </c>
      <c r="J225" s="128">
        <v>1</v>
      </c>
      <c r="K225" s="128"/>
      <c r="L225" s="129"/>
    </row>
    <row r="226" spans="1:12" x14ac:dyDescent="0.25">
      <c r="A226" s="69">
        <f t="shared" si="3"/>
        <v>224</v>
      </c>
      <c r="B226" s="69" t="s">
        <v>7</v>
      </c>
      <c r="C226" s="10" t="s">
        <v>749</v>
      </c>
      <c r="D226" s="69" t="s">
        <v>750</v>
      </c>
      <c r="E226" s="10" t="s">
        <v>677</v>
      </c>
      <c r="F226" s="69">
        <v>2</v>
      </c>
      <c r="G226" s="69">
        <v>2</v>
      </c>
      <c r="H226" s="147" t="s">
        <v>2</v>
      </c>
      <c r="I226" s="147" t="s">
        <v>751</v>
      </c>
      <c r="J226" s="125">
        <v>2</v>
      </c>
      <c r="K226" s="125"/>
      <c r="L226" s="129"/>
    </row>
    <row r="227" spans="1:12" x14ac:dyDescent="0.25">
      <c r="A227" s="69">
        <f t="shared" ref="A227:A244" si="4">ROW(A225)</f>
        <v>225</v>
      </c>
      <c r="B227" s="125" t="s">
        <v>7</v>
      </c>
      <c r="C227" s="129" t="s">
        <v>21</v>
      </c>
      <c r="D227" s="125" t="s">
        <v>784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797</v>
      </c>
      <c r="J227" s="128">
        <v>1</v>
      </c>
      <c r="K227" s="128"/>
      <c r="L227" s="129"/>
    </row>
    <row r="228" spans="1:12" ht="25.5" x14ac:dyDescent="0.25">
      <c r="A228" s="69">
        <f t="shared" si="4"/>
        <v>226</v>
      </c>
      <c r="B228" s="70" t="s">
        <v>11</v>
      </c>
      <c r="C228" s="71" t="s">
        <v>762</v>
      </c>
      <c r="D228" s="70" t="s">
        <v>18</v>
      </c>
      <c r="E228" s="71" t="s">
        <v>763</v>
      </c>
      <c r="F228" s="70">
        <v>1</v>
      </c>
      <c r="G228" s="70">
        <v>1</v>
      </c>
      <c r="H228" s="72" t="s">
        <v>3</v>
      </c>
      <c r="I228" s="72" t="s">
        <v>764</v>
      </c>
      <c r="J228" s="69"/>
      <c r="K228" s="69"/>
      <c r="L228" s="129" t="s">
        <v>941</v>
      </c>
    </row>
    <row r="229" spans="1:12" x14ac:dyDescent="0.25">
      <c r="A229" s="69">
        <f t="shared" si="4"/>
        <v>227</v>
      </c>
      <c r="B229" s="70" t="s">
        <v>14</v>
      </c>
      <c r="C229" s="71" t="s">
        <v>324</v>
      </c>
      <c r="D229" s="70" t="s">
        <v>767</v>
      </c>
      <c r="E229" s="71" t="s">
        <v>37</v>
      </c>
      <c r="F229" s="70">
        <v>1</v>
      </c>
      <c r="G229" s="70">
        <v>0</v>
      </c>
      <c r="H229" s="72" t="s">
        <v>4</v>
      </c>
      <c r="I229" s="72" t="s">
        <v>768</v>
      </c>
      <c r="J229" s="69"/>
      <c r="K229" s="69"/>
      <c r="L229" s="129"/>
    </row>
    <row r="230" spans="1:12" x14ac:dyDescent="0.25">
      <c r="A230" s="69">
        <f t="shared" si="4"/>
        <v>228</v>
      </c>
      <c r="B230" s="128" t="s">
        <v>15</v>
      </c>
      <c r="C230" s="146" t="s">
        <v>769</v>
      </c>
      <c r="D230" s="128" t="s">
        <v>770</v>
      </c>
      <c r="E230" s="146" t="s">
        <v>126</v>
      </c>
      <c r="F230" s="128">
        <v>1</v>
      </c>
      <c r="G230" s="128">
        <v>0</v>
      </c>
      <c r="H230" s="72" t="s">
        <v>4</v>
      </c>
      <c r="I230" s="72" t="s">
        <v>771</v>
      </c>
      <c r="J230" s="125"/>
      <c r="K230" s="125"/>
      <c r="L230" s="129"/>
    </row>
    <row r="231" spans="1:12" ht="25.5" x14ac:dyDescent="0.25">
      <c r="A231" s="69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752</v>
      </c>
      <c r="F231" s="125">
        <v>2</v>
      </c>
      <c r="G231" s="125">
        <v>1</v>
      </c>
      <c r="H231" s="147" t="s">
        <v>2</v>
      </c>
      <c r="I231" s="147" t="s">
        <v>753</v>
      </c>
      <c r="J231" s="128">
        <v>1</v>
      </c>
      <c r="K231" s="125"/>
      <c r="L231" s="129"/>
    </row>
    <row r="232" spans="1:12" x14ac:dyDescent="0.25">
      <c r="A232" s="69">
        <f t="shared" si="4"/>
        <v>230</v>
      </c>
      <c r="B232" s="125" t="s">
        <v>11</v>
      </c>
      <c r="C232" s="129" t="s">
        <v>552</v>
      </c>
      <c r="D232" s="125" t="s">
        <v>760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761</v>
      </c>
      <c r="J232" s="70">
        <v>1</v>
      </c>
      <c r="K232" s="70"/>
      <c r="L232" s="129"/>
    </row>
    <row r="233" spans="1:12" x14ac:dyDescent="0.25">
      <c r="A233" s="69">
        <f t="shared" si="4"/>
        <v>231</v>
      </c>
      <c r="B233" s="128" t="s">
        <v>11</v>
      </c>
      <c r="C233" s="146" t="s">
        <v>419</v>
      </c>
      <c r="D233" s="128" t="s">
        <v>775</v>
      </c>
      <c r="E233" s="146" t="s">
        <v>776</v>
      </c>
      <c r="F233" s="128">
        <v>1</v>
      </c>
      <c r="G233" s="128">
        <v>1</v>
      </c>
      <c r="H233" s="128" t="s">
        <v>3</v>
      </c>
      <c r="I233" s="128" t="s">
        <v>777</v>
      </c>
      <c r="J233" s="128"/>
      <c r="K233" s="128">
        <v>1</v>
      </c>
      <c r="L233" s="129" t="s">
        <v>889</v>
      </c>
    </row>
    <row r="234" spans="1:12" x14ac:dyDescent="0.25">
      <c r="A234" s="69">
        <f t="shared" si="4"/>
        <v>232</v>
      </c>
      <c r="B234" s="125" t="s">
        <v>11</v>
      </c>
      <c r="C234" s="129" t="s">
        <v>419</v>
      </c>
      <c r="D234" s="125" t="s">
        <v>778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779</v>
      </c>
      <c r="J234" s="137"/>
      <c r="K234" s="145">
        <v>1</v>
      </c>
      <c r="L234" s="150" t="s">
        <v>877</v>
      </c>
    </row>
    <row r="235" spans="1:12" x14ac:dyDescent="0.25">
      <c r="A235" s="69">
        <f t="shared" si="4"/>
        <v>233</v>
      </c>
      <c r="B235" s="128" t="s">
        <v>15</v>
      </c>
      <c r="C235" s="146" t="s">
        <v>17</v>
      </c>
      <c r="D235" s="128" t="s">
        <v>743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744</v>
      </c>
      <c r="J235" s="128">
        <v>1</v>
      </c>
      <c r="K235" s="128"/>
      <c r="L235" s="129"/>
    </row>
    <row r="236" spans="1:12" x14ac:dyDescent="0.25">
      <c r="A236" s="69">
        <f t="shared" si="4"/>
        <v>234</v>
      </c>
      <c r="B236" s="125" t="s">
        <v>14</v>
      </c>
      <c r="C236" s="129" t="s">
        <v>324</v>
      </c>
      <c r="D236" s="125" t="s">
        <v>785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792</v>
      </c>
      <c r="J236" s="125"/>
      <c r="K236" s="125"/>
      <c r="L236" s="150"/>
    </row>
    <row r="237" spans="1:12" x14ac:dyDescent="0.25">
      <c r="A237" s="69">
        <f t="shared" si="4"/>
        <v>235</v>
      </c>
      <c r="B237" s="128" t="s">
        <v>14</v>
      </c>
      <c r="C237" s="146" t="s">
        <v>324</v>
      </c>
      <c r="D237" s="128" t="s">
        <v>765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766</v>
      </c>
      <c r="J237" s="128">
        <v>1</v>
      </c>
      <c r="K237" s="128"/>
      <c r="L237" s="129"/>
    </row>
    <row r="238" spans="1:12" x14ac:dyDescent="0.25">
      <c r="A238" s="69">
        <f t="shared" si="4"/>
        <v>236</v>
      </c>
      <c r="B238" s="69" t="s">
        <v>11</v>
      </c>
      <c r="C238" s="10" t="s">
        <v>552</v>
      </c>
      <c r="D238" s="69" t="s">
        <v>788</v>
      </c>
      <c r="E238" s="10" t="s">
        <v>194</v>
      </c>
      <c r="F238" s="69">
        <v>1</v>
      </c>
      <c r="G238" s="69">
        <v>1</v>
      </c>
      <c r="H238" s="69" t="s">
        <v>3</v>
      </c>
      <c r="I238" s="69" t="s">
        <v>794</v>
      </c>
      <c r="J238" s="125"/>
      <c r="K238" s="125"/>
      <c r="L238" s="150" t="s">
        <v>888</v>
      </c>
    </row>
    <row r="239" spans="1:12" x14ac:dyDescent="0.25">
      <c r="A239" s="69">
        <f t="shared" si="4"/>
        <v>237</v>
      </c>
      <c r="B239" s="125" t="s">
        <v>11</v>
      </c>
      <c r="C239" s="129" t="s">
        <v>419</v>
      </c>
      <c r="D239" s="125" t="s">
        <v>780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781</v>
      </c>
      <c r="J239" s="141">
        <v>1</v>
      </c>
      <c r="K239" s="145"/>
      <c r="L239" s="150"/>
    </row>
    <row r="240" spans="1:12" x14ac:dyDescent="0.25">
      <c r="A240" s="69">
        <f t="shared" si="4"/>
        <v>238</v>
      </c>
      <c r="B240" s="125" t="s">
        <v>201</v>
      </c>
      <c r="C240" s="129" t="s">
        <v>522</v>
      </c>
      <c r="D240" s="125" t="s">
        <v>790</v>
      </c>
      <c r="E240" s="129" t="s">
        <v>791</v>
      </c>
      <c r="F240" s="125">
        <v>1</v>
      </c>
      <c r="G240" s="125">
        <v>1</v>
      </c>
      <c r="H240" s="125" t="s">
        <v>2</v>
      </c>
      <c r="I240" s="125" t="s">
        <v>796</v>
      </c>
      <c r="J240" s="125">
        <v>1</v>
      </c>
      <c r="K240" s="125"/>
      <c r="L240" s="137"/>
    </row>
    <row r="241" spans="1:12" x14ac:dyDescent="0.25">
      <c r="A241" s="69">
        <f t="shared" si="4"/>
        <v>239</v>
      </c>
      <c r="B241" s="128" t="s">
        <v>10</v>
      </c>
      <c r="C241" s="146" t="s">
        <v>16</v>
      </c>
      <c r="D241" s="128" t="s">
        <v>813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814</v>
      </c>
      <c r="J241" s="128">
        <v>1</v>
      </c>
      <c r="K241" s="128"/>
      <c r="L241" s="137"/>
    </row>
    <row r="242" spans="1:12" x14ac:dyDescent="0.25">
      <c r="A242" s="69">
        <f t="shared" si="4"/>
        <v>240</v>
      </c>
      <c r="B242" s="70" t="s">
        <v>10</v>
      </c>
      <c r="C242" s="71" t="s">
        <v>16</v>
      </c>
      <c r="D242" s="70" t="s">
        <v>815</v>
      </c>
      <c r="E242" s="71" t="s">
        <v>816</v>
      </c>
      <c r="F242" s="70">
        <v>1</v>
      </c>
      <c r="G242" s="70">
        <v>0</v>
      </c>
      <c r="H242" s="70" t="s">
        <v>4</v>
      </c>
      <c r="I242" s="70" t="s">
        <v>817</v>
      </c>
      <c r="J242" s="44"/>
      <c r="K242" s="65"/>
      <c r="L242" s="44"/>
    </row>
    <row r="243" spans="1:12" x14ac:dyDescent="0.25">
      <c r="A243" s="69">
        <f t="shared" si="4"/>
        <v>241</v>
      </c>
      <c r="B243" s="70" t="s">
        <v>15</v>
      </c>
      <c r="C243" s="71" t="s">
        <v>818</v>
      </c>
      <c r="D243" s="70" t="s">
        <v>819</v>
      </c>
      <c r="E243" s="71" t="s">
        <v>820</v>
      </c>
      <c r="F243" s="70">
        <v>1</v>
      </c>
      <c r="G243" s="70">
        <v>0</v>
      </c>
      <c r="H243" s="70" t="s">
        <v>4</v>
      </c>
      <c r="I243" s="70" t="s">
        <v>821</v>
      </c>
      <c r="J243" s="137"/>
      <c r="K243" s="65"/>
      <c r="L243" s="44"/>
    </row>
    <row r="244" spans="1:12" x14ac:dyDescent="0.25">
      <c r="A244" s="69">
        <f t="shared" si="4"/>
        <v>242</v>
      </c>
      <c r="B244" s="128" t="s">
        <v>10</v>
      </c>
      <c r="C244" s="146" t="s">
        <v>128</v>
      </c>
      <c r="D244" s="128" t="s">
        <v>822</v>
      </c>
      <c r="E244" s="146" t="s">
        <v>683</v>
      </c>
      <c r="F244" s="128">
        <v>1</v>
      </c>
      <c r="G244" s="128">
        <v>1</v>
      </c>
      <c r="H244" s="128" t="s">
        <v>2</v>
      </c>
      <c r="I244" s="128" t="s">
        <v>823</v>
      </c>
      <c r="J244" s="153">
        <v>1</v>
      </c>
      <c r="K244" s="91"/>
      <c r="L244" s="137"/>
    </row>
    <row r="245" spans="1:12" x14ac:dyDescent="0.25">
      <c r="A245" s="69">
        <v>243</v>
      </c>
      <c r="B245" s="70" t="s">
        <v>14</v>
      </c>
      <c r="C245" s="71" t="s">
        <v>324</v>
      </c>
      <c r="D245" s="70" t="s">
        <v>827</v>
      </c>
      <c r="E245" s="71" t="s">
        <v>37</v>
      </c>
      <c r="F245" s="70">
        <v>1</v>
      </c>
      <c r="G245" s="70">
        <v>0</v>
      </c>
      <c r="H245" s="70" t="s">
        <v>4</v>
      </c>
      <c r="I245" s="70" t="s">
        <v>828</v>
      </c>
      <c r="J245" s="67"/>
      <c r="K245" s="66"/>
      <c r="L245" s="44"/>
    </row>
    <row r="246" spans="1:12" x14ac:dyDescent="0.25">
      <c r="A246" s="69">
        <v>244</v>
      </c>
      <c r="B246" s="128" t="s">
        <v>15</v>
      </c>
      <c r="C246" s="146" t="s">
        <v>17</v>
      </c>
      <c r="D246" s="128" t="s">
        <v>829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830</v>
      </c>
      <c r="J246" s="117">
        <v>1</v>
      </c>
      <c r="K246" s="117"/>
      <c r="L246" s="137"/>
    </row>
    <row r="247" spans="1:12" x14ac:dyDescent="0.25">
      <c r="A247" s="69">
        <v>245</v>
      </c>
      <c r="B247" s="70" t="s">
        <v>7</v>
      </c>
      <c r="C247" s="71" t="s">
        <v>25</v>
      </c>
      <c r="D247" s="70" t="s">
        <v>831</v>
      </c>
      <c r="E247" s="71" t="s">
        <v>155</v>
      </c>
      <c r="F247" s="70">
        <v>1</v>
      </c>
      <c r="G247" s="70">
        <v>0</v>
      </c>
      <c r="H247" s="70" t="s">
        <v>4</v>
      </c>
      <c r="I247" s="70" t="s">
        <v>832</v>
      </c>
      <c r="J247" s="44"/>
      <c r="K247" s="65"/>
      <c r="L247" s="44"/>
    </row>
    <row r="248" spans="1:12" x14ac:dyDescent="0.25">
      <c r="A248" s="69">
        <v>246</v>
      </c>
      <c r="B248" s="70" t="s">
        <v>7</v>
      </c>
      <c r="C248" s="71" t="s">
        <v>25</v>
      </c>
      <c r="D248" s="70" t="s">
        <v>833</v>
      </c>
      <c r="E248" s="71" t="s">
        <v>170</v>
      </c>
      <c r="F248" s="70">
        <v>1</v>
      </c>
      <c r="G248" s="70">
        <v>0</v>
      </c>
      <c r="H248" s="70" t="s">
        <v>4</v>
      </c>
      <c r="I248" s="70" t="s">
        <v>834</v>
      </c>
      <c r="J248" s="44"/>
      <c r="K248" s="65"/>
      <c r="L248" s="44"/>
    </row>
    <row r="249" spans="1:12" x14ac:dyDescent="0.25">
      <c r="A249" s="69">
        <v>247</v>
      </c>
      <c r="B249" s="128" t="s">
        <v>7</v>
      </c>
      <c r="C249" s="146" t="s">
        <v>25</v>
      </c>
      <c r="D249" s="128" t="s">
        <v>835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836</v>
      </c>
      <c r="J249" s="69">
        <v>1</v>
      </c>
      <c r="K249" s="69"/>
      <c r="L249" s="137"/>
    </row>
    <row r="250" spans="1:12" x14ac:dyDescent="0.25">
      <c r="A250" s="69">
        <v>248</v>
      </c>
      <c r="B250" s="128" t="s">
        <v>7</v>
      </c>
      <c r="C250" s="146" t="s">
        <v>25</v>
      </c>
      <c r="D250" s="128" t="s">
        <v>837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838</v>
      </c>
      <c r="J250" s="69">
        <v>1</v>
      </c>
      <c r="K250" s="69"/>
      <c r="L250" s="137"/>
    </row>
    <row r="251" spans="1:12" x14ac:dyDescent="0.25">
      <c r="A251" s="69">
        <v>249</v>
      </c>
      <c r="B251" s="128" t="s">
        <v>10</v>
      </c>
      <c r="C251" s="146" t="s">
        <v>839</v>
      </c>
      <c r="D251" s="128" t="s">
        <v>840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841</v>
      </c>
      <c r="J251" s="128">
        <v>1</v>
      </c>
      <c r="K251" s="128"/>
      <c r="L251" s="137"/>
    </row>
    <row r="252" spans="1:12" x14ac:dyDescent="0.25">
      <c r="A252" s="69">
        <v>250</v>
      </c>
      <c r="B252" s="70" t="s">
        <v>15</v>
      </c>
      <c r="C252" s="71" t="s">
        <v>842</v>
      </c>
      <c r="D252" s="70" t="s">
        <v>843</v>
      </c>
      <c r="E252" s="71" t="s">
        <v>844</v>
      </c>
      <c r="F252" s="70">
        <v>1</v>
      </c>
      <c r="G252" s="70">
        <v>0</v>
      </c>
      <c r="H252" s="70" t="s">
        <v>4</v>
      </c>
      <c r="I252" s="70" t="s">
        <v>845</v>
      </c>
      <c r="J252" s="44"/>
      <c r="K252" s="65"/>
      <c r="L252" s="44"/>
    </row>
    <row r="253" spans="1:12" x14ac:dyDescent="0.25">
      <c r="A253" s="69">
        <v>251</v>
      </c>
      <c r="B253" s="70" t="s">
        <v>15</v>
      </c>
      <c r="C253" s="71" t="s">
        <v>842</v>
      </c>
      <c r="D253" s="70" t="s">
        <v>846</v>
      </c>
      <c r="E253" s="71" t="s">
        <v>844</v>
      </c>
      <c r="F253" s="70">
        <v>1</v>
      </c>
      <c r="G253" s="70">
        <v>0</v>
      </c>
      <c r="H253" s="70" t="s">
        <v>4</v>
      </c>
      <c r="I253" s="70" t="s">
        <v>847</v>
      </c>
      <c r="J253" s="44"/>
      <c r="K253" s="65"/>
      <c r="L253" s="44"/>
    </row>
    <row r="254" spans="1:12" x14ac:dyDescent="0.25">
      <c r="A254" s="69">
        <v>252</v>
      </c>
      <c r="B254" s="128" t="s">
        <v>7</v>
      </c>
      <c r="C254" s="146" t="s">
        <v>749</v>
      </c>
      <c r="D254" s="128" t="s">
        <v>850</v>
      </c>
      <c r="E254" s="146" t="s">
        <v>677</v>
      </c>
      <c r="F254" s="128">
        <v>1</v>
      </c>
      <c r="G254" s="128">
        <v>1</v>
      </c>
      <c r="H254" s="128" t="s">
        <v>2</v>
      </c>
      <c r="I254" s="128" t="s">
        <v>851</v>
      </c>
      <c r="J254" s="112">
        <v>1</v>
      </c>
      <c r="K254" s="112"/>
      <c r="L254" s="137"/>
    </row>
    <row r="255" spans="1:12" ht="15" customHeight="1" x14ac:dyDescent="0.25">
      <c r="A255" s="69">
        <v>253</v>
      </c>
      <c r="B255" s="70" t="s">
        <v>196</v>
      </c>
      <c r="C255" s="71" t="s">
        <v>197</v>
      </c>
      <c r="D255" s="70" t="s">
        <v>852</v>
      </c>
      <c r="E255" s="71" t="s">
        <v>199</v>
      </c>
      <c r="F255" s="70">
        <v>2</v>
      </c>
      <c r="G255" s="70">
        <v>0</v>
      </c>
      <c r="H255" s="70" t="s">
        <v>4</v>
      </c>
      <c r="I255" s="70" t="s">
        <v>853</v>
      </c>
      <c r="J255" s="113"/>
      <c r="K255" s="112"/>
      <c r="L255" s="44"/>
    </row>
    <row r="256" spans="1:12" x14ac:dyDescent="0.25">
      <c r="A256" s="69">
        <v>254</v>
      </c>
      <c r="B256" s="128" t="s">
        <v>12</v>
      </c>
      <c r="C256" s="146" t="s">
        <v>855</v>
      </c>
      <c r="D256" s="128" t="s">
        <v>18</v>
      </c>
      <c r="E256" s="146" t="s">
        <v>858</v>
      </c>
      <c r="F256" s="128">
        <v>1</v>
      </c>
      <c r="G256" s="128">
        <v>1</v>
      </c>
      <c r="H256" s="128" t="s">
        <v>2</v>
      </c>
      <c r="I256" s="128" t="s">
        <v>859</v>
      </c>
      <c r="J256" s="140">
        <v>1</v>
      </c>
      <c r="K256" s="111"/>
      <c r="L256" s="137"/>
    </row>
    <row r="257" spans="1:12" x14ac:dyDescent="0.25">
      <c r="A257" s="69">
        <v>255</v>
      </c>
      <c r="B257" s="128" t="s">
        <v>137</v>
      </c>
      <c r="C257" s="146" t="s">
        <v>856</v>
      </c>
      <c r="D257" s="128" t="s">
        <v>860</v>
      </c>
      <c r="E257" s="146" t="s">
        <v>861</v>
      </c>
      <c r="F257" s="128">
        <v>1</v>
      </c>
      <c r="G257" s="128">
        <v>1</v>
      </c>
      <c r="H257" s="128" t="s">
        <v>2</v>
      </c>
      <c r="I257" s="128" t="s">
        <v>862</v>
      </c>
      <c r="J257" s="128">
        <v>1</v>
      </c>
      <c r="K257" s="128"/>
      <c r="L257" s="137"/>
    </row>
    <row r="258" spans="1:12" x14ac:dyDescent="0.25">
      <c r="A258" s="69">
        <v>256</v>
      </c>
      <c r="B258" s="70" t="s">
        <v>437</v>
      </c>
      <c r="C258" s="71" t="s">
        <v>857</v>
      </c>
      <c r="D258" s="70" t="s">
        <v>863</v>
      </c>
      <c r="E258" s="71" t="s">
        <v>864</v>
      </c>
      <c r="F258" s="70">
        <v>1</v>
      </c>
      <c r="G258" s="70">
        <v>0</v>
      </c>
      <c r="H258" s="70" t="s">
        <v>4</v>
      </c>
      <c r="I258" s="70" t="s">
        <v>865</v>
      </c>
      <c r="J258" s="44"/>
      <c r="K258" s="65"/>
      <c r="L258" s="44"/>
    </row>
    <row r="259" spans="1:12" x14ac:dyDescent="0.25">
      <c r="A259" s="69">
        <v>257</v>
      </c>
      <c r="B259" s="128" t="s">
        <v>7</v>
      </c>
      <c r="C259" s="146" t="s">
        <v>354</v>
      </c>
      <c r="D259" s="128" t="s">
        <v>866</v>
      </c>
      <c r="E259" s="146" t="s">
        <v>867</v>
      </c>
      <c r="F259" s="128">
        <v>1</v>
      </c>
      <c r="G259" s="128">
        <v>1</v>
      </c>
      <c r="H259" s="128" t="s">
        <v>2</v>
      </c>
      <c r="I259" s="128" t="s">
        <v>868</v>
      </c>
      <c r="J259" s="140">
        <v>1</v>
      </c>
      <c r="K259" s="114"/>
      <c r="L259" s="137"/>
    </row>
    <row r="260" spans="1:12" x14ac:dyDescent="0.25">
      <c r="A260" s="69">
        <v>258</v>
      </c>
      <c r="B260" s="70" t="s">
        <v>14</v>
      </c>
      <c r="C260" s="71" t="s">
        <v>324</v>
      </c>
      <c r="D260" s="70" t="s">
        <v>869</v>
      </c>
      <c r="E260" s="71" t="s">
        <v>870</v>
      </c>
      <c r="F260" s="70">
        <v>1</v>
      </c>
      <c r="G260" s="70">
        <v>0</v>
      </c>
      <c r="H260" s="70" t="s">
        <v>4</v>
      </c>
      <c r="I260" s="70" t="s">
        <v>871</v>
      </c>
      <c r="J260" s="44"/>
      <c r="K260" s="65"/>
      <c r="L260" s="44"/>
    </row>
    <row r="261" spans="1:12" x14ac:dyDescent="0.25">
      <c r="A261" s="69">
        <v>259</v>
      </c>
      <c r="B261" s="70" t="s">
        <v>14</v>
      </c>
      <c r="C261" s="71" t="s">
        <v>324</v>
      </c>
      <c r="D261" s="70" t="s">
        <v>872</v>
      </c>
      <c r="E261" s="71" t="s">
        <v>870</v>
      </c>
      <c r="F261" s="70">
        <v>1</v>
      </c>
      <c r="G261" s="70">
        <v>0</v>
      </c>
      <c r="H261" s="70" t="s">
        <v>4</v>
      </c>
      <c r="I261" s="70" t="s">
        <v>873</v>
      </c>
      <c r="J261" s="44"/>
      <c r="K261" s="65"/>
      <c r="L261" s="44"/>
    </row>
    <row r="262" spans="1:12" x14ac:dyDescent="0.25">
      <c r="A262" s="69">
        <v>260</v>
      </c>
      <c r="B262" s="70" t="s">
        <v>15</v>
      </c>
      <c r="C262" s="71" t="s">
        <v>31</v>
      </c>
      <c r="D262" s="70" t="s">
        <v>878</v>
      </c>
      <c r="E262" s="71" t="s">
        <v>879</v>
      </c>
      <c r="F262" s="70">
        <v>1</v>
      </c>
      <c r="G262" s="70">
        <v>0</v>
      </c>
      <c r="H262" s="70" t="s">
        <v>4</v>
      </c>
      <c r="I262" s="70" t="s">
        <v>880</v>
      </c>
      <c r="J262" s="44"/>
      <c r="K262" s="65"/>
      <c r="L262" s="44"/>
    </row>
    <row r="263" spans="1:12" x14ac:dyDescent="0.25">
      <c r="A263" s="69">
        <v>261</v>
      </c>
      <c r="B263" s="70" t="s">
        <v>137</v>
      </c>
      <c r="C263" s="71" t="s">
        <v>898</v>
      </c>
      <c r="D263" s="70" t="s">
        <v>899</v>
      </c>
      <c r="E263" s="71" t="s">
        <v>900</v>
      </c>
      <c r="F263" s="70">
        <v>1</v>
      </c>
      <c r="G263" s="70">
        <v>0</v>
      </c>
      <c r="H263" s="70" t="s">
        <v>4</v>
      </c>
      <c r="I263" s="70" t="s">
        <v>901</v>
      </c>
      <c r="J263" s="44"/>
      <c r="K263" s="65"/>
      <c r="L263" s="44"/>
    </row>
    <row r="264" spans="1:12" x14ac:dyDescent="0.25">
      <c r="A264" s="69">
        <v>262</v>
      </c>
      <c r="B264" s="70" t="s">
        <v>14</v>
      </c>
      <c r="C264" s="71" t="s">
        <v>324</v>
      </c>
      <c r="D264" s="70" t="s">
        <v>892</v>
      </c>
      <c r="E264" s="71" t="s">
        <v>870</v>
      </c>
      <c r="F264" s="70">
        <v>1</v>
      </c>
      <c r="G264" s="70">
        <v>0</v>
      </c>
      <c r="H264" s="70" t="s">
        <v>4</v>
      </c>
      <c r="I264" s="70" t="s">
        <v>893</v>
      </c>
      <c r="J264" s="44"/>
      <c r="K264" s="65"/>
      <c r="L264" s="44"/>
    </row>
    <row r="265" spans="1:12" x14ac:dyDescent="0.25">
      <c r="A265" s="69">
        <v>263</v>
      </c>
      <c r="B265" s="70" t="s">
        <v>14</v>
      </c>
      <c r="C265" s="71" t="s">
        <v>324</v>
      </c>
      <c r="D265" s="70" t="s">
        <v>894</v>
      </c>
      <c r="E265" s="71" t="s">
        <v>446</v>
      </c>
      <c r="F265" s="70">
        <v>1</v>
      </c>
      <c r="G265" s="70">
        <v>0</v>
      </c>
      <c r="H265" s="70" t="s">
        <v>4</v>
      </c>
      <c r="I265" s="70" t="s">
        <v>895</v>
      </c>
      <c r="J265" s="44"/>
      <c r="K265" s="65"/>
      <c r="L265" s="44"/>
    </row>
    <row r="266" spans="1:12" x14ac:dyDescent="0.25">
      <c r="A266" s="69">
        <v>264</v>
      </c>
      <c r="B266" s="70" t="s">
        <v>14</v>
      </c>
      <c r="C266" s="71" t="s">
        <v>324</v>
      </c>
      <c r="D266" s="70" t="s">
        <v>896</v>
      </c>
      <c r="E266" s="71" t="s">
        <v>360</v>
      </c>
      <c r="F266" s="70">
        <v>1</v>
      </c>
      <c r="G266" s="70">
        <v>0</v>
      </c>
      <c r="H266" s="70" t="s">
        <v>4</v>
      </c>
      <c r="I266" s="70" t="s">
        <v>897</v>
      </c>
      <c r="J266" s="44"/>
      <c r="K266" s="65"/>
      <c r="L266" s="44"/>
    </row>
    <row r="267" spans="1:12" x14ac:dyDescent="0.25">
      <c r="A267" s="69">
        <v>265</v>
      </c>
      <c r="B267" s="70" t="s">
        <v>11</v>
      </c>
      <c r="C267" s="71" t="s">
        <v>552</v>
      </c>
      <c r="D267" s="70" t="s">
        <v>881</v>
      </c>
      <c r="E267" s="71" t="s">
        <v>194</v>
      </c>
      <c r="F267" s="70">
        <v>1</v>
      </c>
      <c r="G267" s="70">
        <v>1</v>
      </c>
      <c r="H267" s="70" t="s">
        <v>3</v>
      </c>
      <c r="I267" s="70" t="s">
        <v>882</v>
      </c>
      <c r="J267" s="44"/>
      <c r="K267" s="65">
        <v>1</v>
      </c>
      <c r="L267" s="150" t="s">
        <v>3</v>
      </c>
    </row>
    <row r="268" spans="1:12" x14ac:dyDescent="0.25">
      <c r="A268" s="69">
        <v>266</v>
      </c>
      <c r="B268" s="70" t="s">
        <v>10</v>
      </c>
      <c r="C268" s="71" t="s">
        <v>16</v>
      </c>
      <c r="D268" s="70" t="s">
        <v>890</v>
      </c>
      <c r="E268" s="71" t="s">
        <v>114</v>
      </c>
      <c r="F268" s="70">
        <v>1</v>
      </c>
      <c r="G268" s="70">
        <v>0</v>
      </c>
      <c r="H268" s="70" t="s">
        <v>4</v>
      </c>
      <c r="I268" s="70" t="s">
        <v>891</v>
      </c>
      <c r="J268" s="44"/>
      <c r="K268" s="65"/>
      <c r="L268" s="44"/>
    </row>
    <row r="269" spans="1:12" x14ac:dyDescent="0.25">
      <c r="A269" s="69">
        <v>267</v>
      </c>
      <c r="B269" s="70" t="s">
        <v>912</v>
      </c>
      <c r="C269" s="71" t="s">
        <v>913</v>
      </c>
      <c r="D269" s="70" t="s">
        <v>18</v>
      </c>
      <c r="E269" s="71" t="s">
        <v>915</v>
      </c>
      <c r="F269" s="70">
        <v>1</v>
      </c>
      <c r="G269" s="70">
        <v>0</v>
      </c>
      <c r="H269" s="70" t="s">
        <v>4</v>
      </c>
      <c r="I269" s="70" t="s">
        <v>914</v>
      </c>
      <c r="J269" s="44"/>
      <c r="K269" s="65"/>
      <c r="L269" s="44"/>
    </row>
    <row r="270" spans="1:12" s="124" customFormat="1" x14ac:dyDescent="0.25">
      <c r="A270" s="125">
        <v>268</v>
      </c>
      <c r="B270" s="128" t="s">
        <v>11</v>
      </c>
      <c r="C270" s="146" t="s">
        <v>733</v>
      </c>
      <c r="D270" s="128" t="s">
        <v>954</v>
      </c>
      <c r="E270" s="146" t="s">
        <v>735</v>
      </c>
      <c r="F270" s="128">
        <v>1</v>
      </c>
      <c r="G270" s="128">
        <v>0</v>
      </c>
      <c r="H270" s="128" t="s">
        <v>4</v>
      </c>
      <c r="I270" s="128" t="s">
        <v>955</v>
      </c>
      <c r="J270" s="137"/>
      <c r="K270" s="145"/>
      <c r="L270" s="137"/>
    </row>
    <row r="271" spans="1:12" x14ac:dyDescent="0.25">
      <c r="A271" s="125">
        <v>269</v>
      </c>
      <c r="B271" s="70" t="s">
        <v>12</v>
      </c>
      <c r="C271" s="71" t="s">
        <v>416</v>
      </c>
      <c r="D271" s="70" t="s">
        <v>902</v>
      </c>
      <c r="E271" s="71" t="s">
        <v>65</v>
      </c>
      <c r="F271" s="70">
        <v>1</v>
      </c>
      <c r="G271" s="70">
        <v>0</v>
      </c>
      <c r="H271" s="70" t="s">
        <v>4</v>
      </c>
      <c r="I271" s="70" t="s">
        <v>903</v>
      </c>
      <c r="J271" s="44"/>
      <c r="K271" s="65"/>
      <c r="L271" s="44"/>
    </row>
    <row r="272" spans="1:12" x14ac:dyDescent="0.25">
      <c r="A272" s="125">
        <v>270</v>
      </c>
      <c r="B272" s="70" t="s">
        <v>15</v>
      </c>
      <c r="C272" s="71" t="s">
        <v>916</v>
      </c>
      <c r="D272" s="70" t="s">
        <v>917</v>
      </c>
      <c r="E272" s="71" t="s">
        <v>918</v>
      </c>
      <c r="F272" s="70">
        <v>3</v>
      </c>
      <c r="G272" s="70">
        <v>0</v>
      </c>
      <c r="H272" s="70" t="s">
        <v>4</v>
      </c>
      <c r="I272" s="70" t="s">
        <v>919</v>
      </c>
      <c r="J272" s="44"/>
      <c r="K272" s="65"/>
      <c r="L272" s="44"/>
    </row>
    <row r="273" spans="1:12" x14ac:dyDescent="0.25">
      <c r="A273" s="125">
        <v>271</v>
      </c>
      <c r="B273" s="70" t="s">
        <v>15</v>
      </c>
      <c r="C273" s="71" t="s">
        <v>513</v>
      </c>
      <c r="D273" s="70" t="s">
        <v>920</v>
      </c>
      <c r="E273" s="71" t="s">
        <v>207</v>
      </c>
      <c r="F273" s="70">
        <v>1</v>
      </c>
      <c r="G273" s="70">
        <v>0</v>
      </c>
      <c r="H273" s="70" t="s">
        <v>4</v>
      </c>
      <c r="I273" s="70" t="s">
        <v>921</v>
      </c>
      <c r="J273" s="44"/>
      <c r="K273" s="65"/>
      <c r="L273" s="44"/>
    </row>
    <row r="274" spans="1:12" x14ac:dyDescent="0.25">
      <c r="A274" s="125">
        <v>272</v>
      </c>
      <c r="B274" s="70" t="s">
        <v>196</v>
      </c>
      <c r="C274" s="71" t="s">
        <v>402</v>
      </c>
      <c r="D274" s="70" t="s">
        <v>922</v>
      </c>
      <c r="E274" s="71" t="s">
        <v>404</v>
      </c>
      <c r="F274" s="70">
        <v>1</v>
      </c>
      <c r="G274" s="70">
        <v>0</v>
      </c>
      <c r="H274" s="70" t="s">
        <v>4</v>
      </c>
      <c r="I274" s="70" t="s">
        <v>923</v>
      </c>
      <c r="J274" s="44"/>
      <c r="K274" s="65"/>
      <c r="L274" s="44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945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946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956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971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957</v>
      </c>
      <c r="E277" s="146" t="s">
        <v>958</v>
      </c>
      <c r="F277" s="128">
        <v>1</v>
      </c>
      <c r="G277" s="128">
        <v>0</v>
      </c>
      <c r="H277" s="128" t="s">
        <v>4</v>
      </c>
      <c r="I277" s="128" t="s">
        <v>970</v>
      </c>
      <c r="J277" s="137"/>
      <c r="K277" s="145"/>
      <c r="L277" s="137"/>
    </row>
    <row r="278" spans="1:12" x14ac:dyDescent="0.25">
      <c r="A278" s="125">
        <v>276</v>
      </c>
      <c r="B278" s="70" t="s">
        <v>15</v>
      </c>
      <c r="C278" s="71" t="s">
        <v>17</v>
      </c>
      <c r="D278" s="70" t="s">
        <v>925</v>
      </c>
      <c r="E278" s="71" t="s">
        <v>106</v>
      </c>
      <c r="F278" s="70">
        <v>1</v>
      </c>
      <c r="G278" s="70">
        <v>0</v>
      </c>
      <c r="H278" s="70" t="s">
        <v>4</v>
      </c>
      <c r="I278" s="70" t="s">
        <v>929</v>
      </c>
      <c r="J278" s="118"/>
      <c r="K278" s="122"/>
      <c r="L278" s="118"/>
    </row>
    <row r="279" spans="1:12" s="124" customFormat="1" x14ac:dyDescent="0.25">
      <c r="A279" s="125">
        <v>277</v>
      </c>
      <c r="B279" s="128" t="s">
        <v>15</v>
      </c>
      <c r="C279" s="146" t="s">
        <v>701</v>
      </c>
      <c r="D279" s="128" t="s">
        <v>959</v>
      </c>
      <c r="E279" s="146" t="s">
        <v>703</v>
      </c>
      <c r="F279" s="128">
        <v>1</v>
      </c>
      <c r="G279" s="128">
        <v>0</v>
      </c>
      <c r="H279" s="128" t="s">
        <v>4</v>
      </c>
      <c r="I279" s="128" t="s">
        <v>969</v>
      </c>
      <c r="J279" s="137"/>
      <c r="K279" s="145"/>
      <c r="L279" s="137"/>
    </row>
    <row r="280" spans="1:12" s="124" customFormat="1" x14ac:dyDescent="0.25">
      <c r="A280" s="125">
        <v>278</v>
      </c>
      <c r="B280" s="128" t="s">
        <v>14</v>
      </c>
      <c r="C280" s="146" t="s">
        <v>960</v>
      </c>
      <c r="D280" s="128" t="s">
        <v>961</v>
      </c>
      <c r="E280" s="146" t="s">
        <v>37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15</v>
      </c>
      <c r="C281" s="146" t="s">
        <v>17</v>
      </c>
      <c r="D281" s="128" t="s">
        <v>962</v>
      </c>
      <c r="E281" s="146" t="s">
        <v>132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x14ac:dyDescent="0.25">
      <c r="A282" s="125">
        <v>280</v>
      </c>
      <c r="B282" s="70" t="s">
        <v>12</v>
      </c>
      <c r="C282" s="71" t="s">
        <v>926</v>
      </c>
      <c r="D282" s="70" t="s">
        <v>928</v>
      </c>
      <c r="E282" s="71" t="s">
        <v>927</v>
      </c>
      <c r="F282" s="70">
        <v>1</v>
      </c>
      <c r="G282" s="70">
        <v>0</v>
      </c>
      <c r="H282" s="70" t="s">
        <v>4</v>
      </c>
      <c r="I282" s="70" t="s">
        <v>930</v>
      </c>
      <c r="J282" s="118"/>
      <c r="K282" s="122"/>
      <c r="L282" s="118"/>
    </row>
    <row r="283" spans="1:12" s="124" customFormat="1" x14ac:dyDescent="0.25">
      <c r="A283" s="125">
        <v>281</v>
      </c>
      <c r="B283" s="128" t="s">
        <v>213</v>
      </c>
      <c r="C283" s="146" t="s">
        <v>614</v>
      </c>
      <c r="D283" s="128" t="s">
        <v>947</v>
      </c>
      <c r="E283" s="146" t="s">
        <v>948</v>
      </c>
      <c r="F283" s="128">
        <v>2</v>
      </c>
      <c r="G283" s="128">
        <v>1</v>
      </c>
      <c r="H283" s="128" t="s">
        <v>2</v>
      </c>
      <c r="I283" s="128" t="s">
        <v>949</v>
      </c>
      <c r="J283" s="137"/>
      <c r="K283" s="145"/>
      <c r="L283" s="137"/>
    </row>
    <row r="284" spans="1:12" s="124" customFormat="1" x14ac:dyDescent="0.25">
      <c r="A284" s="125">
        <v>282</v>
      </c>
      <c r="B284" s="128" t="s">
        <v>137</v>
      </c>
      <c r="C284" s="146" t="s">
        <v>898</v>
      </c>
      <c r="D284" s="128" t="s">
        <v>950</v>
      </c>
      <c r="E284" s="146" t="s">
        <v>900</v>
      </c>
      <c r="F284" s="128">
        <v>1</v>
      </c>
      <c r="G284" s="128">
        <v>1</v>
      </c>
      <c r="H284" s="128" t="s">
        <v>2</v>
      </c>
      <c r="I284" s="128" t="s">
        <v>951</v>
      </c>
      <c r="J284" s="137"/>
      <c r="K284" s="145"/>
      <c r="L284" s="137"/>
    </row>
    <row r="285" spans="1:12" s="124" customFormat="1" x14ac:dyDescent="0.25">
      <c r="A285" s="125">
        <v>283</v>
      </c>
      <c r="B285" s="128" t="s">
        <v>14</v>
      </c>
      <c r="C285" s="146" t="s">
        <v>960</v>
      </c>
      <c r="D285" s="128" t="s">
        <v>961</v>
      </c>
      <c r="E285" s="146" t="s">
        <v>963</v>
      </c>
      <c r="F285" s="128">
        <v>1</v>
      </c>
      <c r="G285" s="128">
        <v>0</v>
      </c>
      <c r="H285" s="128" t="s">
        <v>4</v>
      </c>
      <c r="I285" s="128" t="s">
        <v>966</v>
      </c>
      <c r="J285" s="137"/>
      <c r="K285" s="145"/>
      <c r="L285" s="137"/>
    </row>
    <row r="286" spans="1:12" s="124" customFormat="1" x14ac:dyDescent="0.25">
      <c r="A286" s="125">
        <v>284</v>
      </c>
      <c r="B286" s="128" t="s">
        <v>12</v>
      </c>
      <c r="C286" s="146" t="s">
        <v>271</v>
      </c>
      <c r="D286" s="128" t="s">
        <v>944</v>
      </c>
      <c r="E286" s="146" t="s">
        <v>573</v>
      </c>
      <c r="F286" s="128">
        <v>1</v>
      </c>
      <c r="G286" s="128">
        <v>1</v>
      </c>
      <c r="H286" s="128" t="s">
        <v>2</v>
      </c>
      <c r="I286" s="128" t="s">
        <v>972</v>
      </c>
      <c r="J286" s="137"/>
      <c r="K286" s="145"/>
      <c r="L286" s="137"/>
    </row>
    <row r="287" spans="1:12" s="124" customFormat="1" x14ac:dyDescent="0.25">
      <c r="A287" s="125">
        <v>285</v>
      </c>
      <c r="B287" s="128" t="s">
        <v>439</v>
      </c>
      <c r="C287" s="146" t="s">
        <v>981</v>
      </c>
      <c r="D287" s="128" t="s">
        <v>982</v>
      </c>
      <c r="E287" s="146" t="s">
        <v>983</v>
      </c>
      <c r="F287" s="128">
        <v>1</v>
      </c>
      <c r="G287" s="128">
        <v>0</v>
      </c>
      <c r="H287" s="128" t="s">
        <v>4</v>
      </c>
      <c r="I287" s="128" t="s">
        <v>984</v>
      </c>
      <c r="J287" s="137"/>
      <c r="K287" s="145"/>
      <c r="L287" s="137"/>
    </row>
    <row r="288" spans="1:12" s="124" customFormat="1" x14ac:dyDescent="0.25">
      <c r="A288" s="125"/>
      <c r="B288" s="128"/>
      <c r="C288" s="146"/>
      <c r="D288" s="128"/>
      <c r="E288" s="146"/>
      <c r="F288" s="128"/>
      <c r="G288" s="128"/>
      <c r="H288" s="128"/>
      <c r="I288" s="128"/>
      <c r="J288" s="137"/>
      <c r="K288" s="145"/>
      <c r="L288" s="137"/>
    </row>
    <row r="289" spans="1:12" s="124" customFormat="1" x14ac:dyDescent="0.25">
      <c r="A289" s="125"/>
      <c r="B289" s="128"/>
      <c r="C289" s="146"/>
      <c r="D289" s="128"/>
      <c r="E289" s="146"/>
      <c r="F289" s="128"/>
      <c r="G289" s="128"/>
      <c r="H289" s="128"/>
      <c r="I289" s="128"/>
      <c r="J289" s="137"/>
      <c r="K289" s="145"/>
      <c r="L289" s="137"/>
    </row>
    <row r="290" spans="1:12" x14ac:dyDescent="0.25">
      <c r="A290" s="6"/>
      <c r="B290" s="6"/>
      <c r="C290" s="10"/>
      <c r="D290" s="6"/>
      <c r="E290" s="10"/>
      <c r="F290" s="6"/>
      <c r="G290" s="6"/>
      <c r="H290" s="6"/>
      <c r="I290" s="6"/>
      <c r="J290" s="137">
        <f>SUM(J3:J286)</f>
        <v>114</v>
      </c>
      <c r="K290" s="137">
        <f>SUM(K3:K286)</f>
        <v>9</v>
      </c>
      <c r="L290" s="137"/>
    </row>
    <row r="291" spans="1:12" x14ac:dyDescent="0.25">
      <c r="A291" s="6"/>
      <c r="B291" s="6"/>
      <c r="C291" s="10"/>
      <c r="D291" s="6"/>
      <c r="E291" s="10"/>
      <c r="F291" s="6"/>
      <c r="G291" s="5" t="s">
        <v>22</v>
      </c>
      <c r="H291" s="96" t="s">
        <v>585</v>
      </c>
      <c r="I291" s="96">
        <f>COUNT(F3:F290)</f>
        <v>285</v>
      </c>
      <c r="J291" s="67"/>
      <c r="K291" s="67"/>
      <c r="L291" s="67"/>
    </row>
    <row r="292" spans="1:12" ht="25.5" x14ac:dyDescent="0.25">
      <c r="A292" s="6"/>
      <c r="B292" s="6"/>
      <c r="C292" s="10"/>
      <c r="D292" s="6"/>
      <c r="E292" s="10"/>
      <c r="F292" s="6"/>
      <c r="G292" s="5"/>
      <c r="H292" s="96" t="s">
        <v>591</v>
      </c>
      <c r="I292" s="96">
        <f>SUM(F3:F290)</f>
        <v>329</v>
      </c>
      <c r="J292" s="64"/>
      <c r="K292" s="64"/>
      <c r="L292" s="64"/>
    </row>
    <row r="293" spans="1:12" ht="38.25" x14ac:dyDescent="0.25">
      <c r="A293" s="6"/>
      <c r="B293" s="6"/>
      <c r="C293" s="10"/>
      <c r="D293" s="6"/>
      <c r="E293" s="10"/>
      <c r="F293" s="6"/>
      <c r="G293" s="5"/>
      <c r="H293" s="96" t="s">
        <v>598</v>
      </c>
      <c r="I293" s="96">
        <v>141</v>
      </c>
      <c r="J293" s="64"/>
      <c r="K293" s="64"/>
      <c r="L293" s="64"/>
    </row>
    <row r="294" spans="1:12" ht="38.25" x14ac:dyDescent="0.25">
      <c r="A294" s="6"/>
      <c r="B294" s="6"/>
      <c r="C294" s="10"/>
      <c r="D294" s="6"/>
      <c r="E294" s="10"/>
      <c r="F294" s="6"/>
      <c r="G294" s="5"/>
      <c r="H294" s="96" t="s">
        <v>599</v>
      </c>
      <c r="I294" s="96">
        <v>29</v>
      </c>
      <c r="J294" s="64"/>
      <c r="K294" s="64"/>
      <c r="L294" s="64"/>
    </row>
    <row r="295" spans="1:12" ht="25.5" x14ac:dyDescent="0.25">
      <c r="A295" s="17"/>
      <c r="B295" s="17"/>
      <c r="C295" s="19"/>
      <c r="D295" s="17"/>
      <c r="E295" s="19"/>
      <c r="F295" s="17"/>
      <c r="G295" s="20"/>
      <c r="H295" s="96" t="s">
        <v>592</v>
      </c>
      <c r="I295" s="96">
        <v>159</v>
      </c>
      <c r="J295" s="64"/>
      <c r="K295" s="64"/>
      <c r="L295" s="64"/>
    </row>
    <row r="296" spans="1:12" ht="30" x14ac:dyDescent="0.25">
      <c r="A296" s="6"/>
      <c r="B296" s="6"/>
      <c r="C296" s="10"/>
      <c r="D296" s="6"/>
      <c r="E296" s="10"/>
      <c r="F296" s="6"/>
      <c r="G296" s="5"/>
      <c r="H296" s="206" t="s">
        <v>568</v>
      </c>
      <c r="I296" s="94" t="s">
        <v>975</v>
      </c>
      <c r="J296" s="207" t="s">
        <v>994</v>
      </c>
      <c r="K296" s="208"/>
      <c r="L296" s="208"/>
    </row>
    <row r="297" spans="1:12" ht="25.5" x14ac:dyDescent="0.25">
      <c r="A297" s="61"/>
      <c r="B297" s="51"/>
      <c r="C297" s="62"/>
      <c r="D297" s="51"/>
      <c r="E297" s="62"/>
      <c r="F297" s="51"/>
      <c r="G297" s="63"/>
      <c r="H297" s="100" t="s">
        <v>602</v>
      </c>
      <c r="I297" s="101">
        <v>114</v>
      </c>
      <c r="J297" s="64"/>
      <c r="K297" s="64"/>
      <c r="L297" s="64"/>
    </row>
    <row r="298" spans="1:12" ht="25.5" x14ac:dyDescent="0.25">
      <c r="A298" s="61"/>
      <c r="B298" s="51"/>
      <c r="C298" s="62"/>
      <c r="D298" s="51"/>
      <c r="E298" s="62"/>
      <c r="F298" s="51"/>
      <c r="G298" s="63"/>
      <c r="H298" s="100" t="s">
        <v>716</v>
      </c>
      <c r="I298" s="101">
        <f>K290</f>
        <v>9</v>
      </c>
      <c r="J298" s="64"/>
      <c r="K298" s="64"/>
      <c r="L298" s="64"/>
    </row>
    <row r="299" spans="1:12" x14ac:dyDescent="0.25">
      <c r="A299" s="12"/>
      <c r="B299" s="12"/>
      <c r="C299" s="170"/>
      <c r="D299" s="170"/>
      <c r="E299" s="13"/>
      <c r="F299" s="12"/>
      <c r="G299" s="14"/>
      <c r="H299" s="14"/>
      <c r="I299" s="14"/>
    </row>
    <row r="300" spans="1:12" x14ac:dyDescent="0.25">
      <c r="A300" s="12"/>
      <c r="B300" s="15"/>
      <c r="C300" s="13" t="s">
        <v>933</v>
      </c>
      <c r="D300" s="15"/>
      <c r="E300" s="16"/>
      <c r="F300" s="15"/>
      <c r="G300" s="14"/>
      <c r="H300" s="14"/>
      <c r="I300" s="14"/>
    </row>
    <row r="301" spans="1:12" x14ac:dyDescent="0.25">
      <c r="G301" s="14"/>
      <c r="H301" s="14"/>
      <c r="I301" s="14"/>
    </row>
    <row r="302" spans="1:12" x14ac:dyDescent="0.25">
      <c r="C302" s="11" t="s">
        <v>934</v>
      </c>
    </row>
  </sheetData>
  <mergeCells count="3">
    <mergeCell ref="C299:D299"/>
    <mergeCell ref="A1:L1"/>
    <mergeCell ref="J296:L296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4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zoomScale="96" zoomScaleNormal="96" workbookViewId="0">
      <selection activeCell="O27" sqref="O27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3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3" ht="43.5" customHeight="1" x14ac:dyDescent="0.2">
      <c r="A1" s="174" t="s">
        <v>989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spans="1:13" x14ac:dyDescent="0.2">
      <c r="A2" s="60" t="s">
        <v>179</v>
      </c>
      <c r="B2" s="60" t="s">
        <v>180</v>
      </c>
      <c r="C2" s="60" t="s">
        <v>176</v>
      </c>
      <c r="D2" s="60" t="s">
        <v>9</v>
      </c>
      <c r="E2" s="60" t="s">
        <v>33</v>
      </c>
      <c r="F2" s="60" t="s">
        <v>177</v>
      </c>
      <c r="G2" s="60" t="s">
        <v>178</v>
      </c>
      <c r="H2" s="60" t="s">
        <v>1</v>
      </c>
      <c r="I2" s="55" t="s">
        <v>6</v>
      </c>
      <c r="J2" s="7" t="s">
        <v>413</v>
      </c>
      <c r="K2" s="7" t="s">
        <v>414</v>
      </c>
      <c r="L2" s="6" t="s">
        <v>415</v>
      </c>
    </row>
    <row r="3" spans="1:13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9" t="s">
        <v>440</v>
      </c>
      <c r="M3" s="41"/>
    </row>
    <row r="4" spans="1:13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9" t="s">
        <v>440</v>
      </c>
      <c r="M4" s="41"/>
    </row>
    <row r="5" spans="1:13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2"/>
      <c r="K5" s="52"/>
      <c r="L5" s="52"/>
      <c r="M5" s="42"/>
    </row>
    <row r="6" spans="1:13" ht="24.75" customHeight="1" x14ac:dyDescent="0.2">
      <c r="A6" s="55">
        <v>4</v>
      </c>
      <c r="B6" s="60" t="s">
        <v>14</v>
      </c>
      <c r="C6" s="9" t="s">
        <v>436</v>
      </c>
      <c r="D6" s="55" t="s">
        <v>445</v>
      </c>
      <c r="E6" s="55" t="s">
        <v>446</v>
      </c>
      <c r="F6" s="55">
        <v>1</v>
      </c>
      <c r="G6" s="55">
        <v>1</v>
      </c>
      <c r="H6" s="55" t="s">
        <v>2</v>
      </c>
      <c r="I6" s="55" t="s">
        <v>447</v>
      </c>
      <c r="J6" s="9">
        <v>1</v>
      </c>
      <c r="K6" s="9"/>
      <c r="L6" s="60"/>
    </row>
    <row r="7" spans="1:13" ht="25.5" customHeight="1" x14ac:dyDescent="0.2">
      <c r="A7" s="55">
        <v>5</v>
      </c>
      <c r="B7" s="60" t="s">
        <v>540</v>
      </c>
      <c r="C7" s="55" t="s">
        <v>541</v>
      </c>
      <c r="D7" s="60" t="s">
        <v>542</v>
      </c>
      <c r="E7" s="55" t="s">
        <v>543</v>
      </c>
      <c r="F7" s="55">
        <v>2</v>
      </c>
      <c r="G7" s="55">
        <v>2</v>
      </c>
      <c r="H7" s="55" t="s">
        <v>2</v>
      </c>
      <c r="I7" s="55" t="s">
        <v>544</v>
      </c>
      <c r="J7" s="60"/>
      <c r="K7" s="60"/>
      <c r="L7" s="60" t="s">
        <v>621</v>
      </c>
    </row>
    <row r="8" spans="1:13" ht="25.5" customHeight="1" x14ac:dyDescent="0.2">
      <c r="A8" s="53">
        <v>6</v>
      </c>
      <c r="B8" s="54" t="s">
        <v>7</v>
      </c>
      <c r="C8" s="56" t="s">
        <v>25</v>
      </c>
      <c r="D8" s="54" t="s">
        <v>578</v>
      </c>
      <c r="E8" s="139" t="s">
        <v>155</v>
      </c>
      <c r="F8" s="55">
        <v>3</v>
      </c>
      <c r="G8" s="55">
        <v>0</v>
      </c>
      <c r="H8" s="53" t="s">
        <v>4</v>
      </c>
      <c r="I8" s="53" t="s">
        <v>579</v>
      </c>
      <c r="J8" s="51"/>
      <c r="K8" s="51"/>
      <c r="L8" s="51"/>
    </row>
    <row r="9" spans="1:13" ht="23.25" customHeight="1" x14ac:dyDescent="0.2">
      <c r="A9" s="55">
        <v>7</v>
      </c>
      <c r="B9" s="60" t="s">
        <v>7</v>
      </c>
      <c r="C9" s="55" t="s">
        <v>25</v>
      </c>
      <c r="D9" s="60" t="s">
        <v>580</v>
      </c>
      <c r="E9" s="55" t="s">
        <v>581</v>
      </c>
      <c r="F9" s="55">
        <v>3</v>
      </c>
      <c r="G9" s="55">
        <v>1</v>
      </c>
      <c r="H9" s="55" t="s">
        <v>2</v>
      </c>
      <c r="I9" s="55" t="s">
        <v>582</v>
      </c>
      <c r="J9" s="60"/>
      <c r="K9" s="60"/>
      <c r="L9" s="60" t="s">
        <v>440</v>
      </c>
    </row>
    <row r="10" spans="1:13" ht="25.5" x14ac:dyDescent="0.2">
      <c r="A10" s="60">
        <v>8</v>
      </c>
      <c r="B10" s="60" t="s">
        <v>213</v>
      </c>
      <c r="C10" s="6" t="s">
        <v>614</v>
      </c>
      <c r="D10" s="60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9"/>
      <c r="J10" s="54"/>
      <c r="K10" s="51"/>
      <c r="L10" s="51"/>
    </row>
    <row r="11" spans="1:13" x14ac:dyDescent="0.2">
      <c r="A11" s="60">
        <v>9</v>
      </c>
      <c r="B11" s="60" t="s">
        <v>196</v>
      </c>
      <c r="C11" s="6" t="s">
        <v>660</v>
      </c>
      <c r="D11" s="60" t="s">
        <v>661</v>
      </c>
      <c r="E11" s="6" t="s">
        <v>662</v>
      </c>
      <c r="F11" s="6">
        <v>1</v>
      </c>
      <c r="G11" s="6">
        <v>0</v>
      </c>
      <c r="H11" s="6" t="s">
        <v>4</v>
      </c>
      <c r="I11" s="59"/>
      <c r="J11" s="54"/>
      <c r="K11" s="51"/>
      <c r="L11" s="51"/>
    </row>
    <row r="12" spans="1:13" ht="25.5" x14ac:dyDescent="0.2">
      <c r="A12" s="60">
        <v>10</v>
      </c>
      <c r="B12" s="60" t="s">
        <v>609</v>
      </c>
      <c r="C12" s="69" t="s">
        <v>798</v>
      </c>
      <c r="D12" s="60" t="s">
        <v>799</v>
      </c>
      <c r="E12" s="69" t="s">
        <v>800</v>
      </c>
      <c r="F12" s="69">
        <v>1</v>
      </c>
      <c r="G12" s="69">
        <v>1</v>
      </c>
      <c r="H12" s="69" t="s">
        <v>2</v>
      </c>
      <c r="I12" s="59" t="s">
        <v>801</v>
      </c>
      <c r="J12" s="54"/>
      <c r="K12" s="51"/>
      <c r="L12" s="51"/>
    </row>
    <row r="13" spans="1:13" x14ac:dyDescent="0.2">
      <c r="A13" s="60">
        <v>11</v>
      </c>
      <c r="B13" s="60" t="s">
        <v>10</v>
      </c>
      <c r="C13" s="69" t="s">
        <v>128</v>
      </c>
      <c r="D13" s="60" t="s">
        <v>802</v>
      </c>
      <c r="E13" s="69" t="s">
        <v>281</v>
      </c>
      <c r="F13" s="69">
        <v>1</v>
      </c>
      <c r="G13" s="69">
        <v>0</v>
      </c>
      <c r="H13" s="69" t="s">
        <v>4</v>
      </c>
      <c r="I13" s="59" t="s">
        <v>803</v>
      </c>
      <c r="J13" s="54"/>
      <c r="K13" s="51"/>
      <c r="L13" s="51"/>
    </row>
    <row r="14" spans="1:13" ht="25.5" x14ac:dyDescent="0.2">
      <c r="A14" s="60">
        <v>12</v>
      </c>
      <c r="B14" s="60" t="s">
        <v>196</v>
      </c>
      <c r="C14" s="69" t="s">
        <v>804</v>
      </c>
      <c r="D14" s="60" t="s">
        <v>805</v>
      </c>
      <c r="E14" s="69" t="s">
        <v>806</v>
      </c>
      <c r="F14" s="69">
        <v>2</v>
      </c>
      <c r="G14" s="69">
        <v>2</v>
      </c>
      <c r="H14" s="69" t="s">
        <v>2</v>
      </c>
      <c r="I14" s="59" t="s">
        <v>807</v>
      </c>
      <c r="J14" s="70">
        <v>2</v>
      </c>
      <c r="K14" s="70"/>
      <c r="L14" s="51"/>
    </row>
    <row r="15" spans="1:13" x14ac:dyDescent="0.2">
      <c r="A15" s="60">
        <v>13</v>
      </c>
      <c r="B15" s="60" t="s">
        <v>14</v>
      </c>
      <c r="C15" s="69" t="s">
        <v>324</v>
      </c>
      <c r="D15" s="60" t="s">
        <v>808</v>
      </c>
      <c r="E15" s="69" t="s">
        <v>360</v>
      </c>
      <c r="F15" s="69">
        <v>1</v>
      </c>
      <c r="G15" s="69">
        <v>0</v>
      </c>
      <c r="H15" s="69" t="s">
        <v>4</v>
      </c>
      <c r="I15" s="59" t="s">
        <v>809</v>
      </c>
      <c r="J15" s="54"/>
      <c r="K15" s="51"/>
      <c r="L15" s="51"/>
    </row>
    <row r="16" spans="1:13" x14ac:dyDescent="0.2">
      <c r="A16" s="60">
        <v>14</v>
      </c>
      <c r="B16" s="60" t="s">
        <v>213</v>
      </c>
      <c r="C16" s="6" t="s">
        <v>705</v>
      </c>
      <c r="D16" s="60" t="s">
        <v>810</v>
      </c>
      <c r="E16" s="6" t="s">
        <v>811</v>
      </c>
      <c r="F16" s="6">
        <v>2</v>
      </c>
      <c r="G16" s="6">
        <v>2</v>
      </c>
      <c r="H16" s="6" t="s">
        <v>2</v>
      </c>
      <c r="I16" s="59" t="s">
        <v>812</v>
      </c>
      <c r="J16" s="54"/>
      <c r="K16" s="51"/>
      <c r="L16" s="51"/>
    </row>
    <row r="17" spans="1:12" x14ac:dyDescent="0.2">
      <c r="A17" s="60">
        <v>15</v>
      </c>
      <c r="B17" s="60" t="s">
        <v>196</v>
      </c>
      <c r="C17" s="69" t="s">
        <v>660</v>
      </c>
      <c r="D17" s="60" t="s">
        <v>848</v>
      </c>
      <c r="E17" s="6" t="s">
        <v>662</v>
      </c>
      <c r="F17" s="6">
        <v>1</v>
      </c>
      <c r="G17" s="6">
        <v>1</v>
      </c>
      <c r="H17" s="6" t="s">
        <v>2</v>
      </c>
      <c r="I17" s="59" t="s">
        <v>849</v>
      </c>
      <c r="J17" s="54"/>
      <c r="K17" s="51"/>
      <c r="L17" s="120" t="s">
        <v>992</v>
      </c>
    </row>
    <row r="18" spans="1:12" x14ac:dyDescent="0.2">
      <c r="A18" s="60">
        <v>16</v>
      </c>
      <c r="B18" s="60" t="s">
        <v>14</v>
      </c>
      <c r="C18" s="69" t="s">
        <v>324</v>
      </c>
      <c r="D18" s="60" t="s">
        <v>874</v>
      </c>
      <c r="E18" s="69" t="s">
        <v>875</v>
      </c>
      <c r="F18" s="69">
        <v>1</v>
      </c>
      <c r="G18" s="69">
        <v>0</v>
      </c>
      <c r="H18" s="69" t="s">
        <v>4</v>
      </c>
      <c r="I18" s="59" t="s">
        <v>876</v>
      </c>
      <c r="J18" s="54"/>
      <c r="K18" s="51"/>
      <c r="L18" s="51"/>
    </row>
    <row r="19" spans="1:12" ht="25.5" x14ac:dyDescent="0.2">
      <c r="A19" s="60">
        <v>17</v>
      </c>
      <c r="B19" s="60" t="s">
        <v>609</v>
      </c>
      <c r="C19" s="69" t="s">
        <v>798</v>
      </c>
      <c r="D19" s="60" t="s">
        <v>904</v>
      </c>
      <c r="E19" s="69" t="s">
        <v>800</v>
      </c>
      <c r="F19" s="69">
        <v>1</v>
      </c>
      <c r="G19" s="69">
        <v>1</v>
      </c>
      <c r="H19" s="69" t="s">
        <v>2</v>
      </c>
      <c r="I19" s="69" t="s">
        <v>905</v>
      </c>
      <c r="J19" s="54"/>
      <c r="K19" s="51"/>
      <c r="L19" s="51"/>
    </row>
    <row r="20" spans="1:12" x14ac:dyDescent="0.2">
      <c r="A20" s="60">
        <v>18</v>
      </c>
      <c r="B20" s="60" t="s">
        <v>213</v>
      </c>
      <c r="C20" s="69" t="s">
        <v>705</v>
      </c>
      <c r="D20" s="60" t="s">
        <v>906</v>
      </c>
      <c r="E20" s="69" t="s">
        <v>811</v>
      </c>
      <c r="F20" s="69">
        <v>2</v>
      </c>
      <c r="G20" s="69">
        <v>2</v>
      </c>
      <c r="H20" s="69" t="s">
        <v>2</v>
      </c>
      <c r="I20" s="59" t="s">
        <v>907</v>
      </c>
      <c r="J20" s="128">
        <v>1</v>
      </c>
      <c r="K20" s="128"/>
      <c r="L20" s="51"/>
    </row>
    <row r="21" spans="1:12" x14ac:dyDescent="0.2">
      <c r="A21" s="60">
        <v>19</v>
      </c>
      <c r="B21" s="60" t="s">
        <v>196</v>
      </c>
      <c r="C21" s="69" t="s">
        <v>908</v>
      </c>
      <c r="D21" s="60" t="s">
        <v>909</v>
      </c>
      <c r="E21" s="69" t="s">
        <v>910</v>
      </c>
      <c r="F21" s="69">
        <v>2</v>
      </c>
      <c r="G21" s="69">
        <v>0</v>
      </c>
      <c r="H21" s="69" t="s">
        <v>4</v>
      </c>
      <c r="I21" s="59" t="s">
        <v>911</v>
      </c>
      <c r="J21" s="54"/>
      <c r="K21" s="51"/>
      <c r="L21" s="51"/>
    </row>
    <row r="22" spans="1:12" x14ac:dyDescent="0.2">
      <c r="A22" s="60">
        <v>20</v>
      </c>
      <c r="B22" s="60" t="s">
        <v>196</v>
      </c>
      <c r="C22" s="6" t="s">
        <v>931</v>
      </c>
      <c r="D22" s="60" t="s">
        <v>942</v>
      </c>
      <c r="E22" s="6" t="s">
        <v>932</v>
      </c>
      <c r="F22" s="6">
        <v>1</v>
      </c>
      <c r="G22" s="6">
        <v>1</v>
      </c>
      <c r="H22" s="6" t="s">
        <v>2</v>
      </c>
      <c r="I22" s="59" t="s">
        <v>943</v>
      </c>
      <c r="J22" s="54"/>
      <c r="K22" s="51"/>
      <c r="L22" s="51"/>
    </row>
    <row r="23" spans="1:12" s="116" customFormat="1" x14ac:dyDescent="0.2">
      <c r="A23" s="121">
        <v>21</v>
      </c>
      <c r="B23" s="121" t="s">
        <v>213</v>
      </c>
      <c r="C23" s="117" t="s">
        <v>614</v>
      </c>
      <c r="D23" s="121" t="s">
        <v>952</v>
      </c>
      <c r="E23" s="117" t="s">
        <v>948</v>
      </c>
      <c r="F23" s="117">
        <v>1</v>
      </c>
      <c r="G23" s="117">
        <v>1</v>
      </c>
      <c r="H23" s="117" t="s">
        <v>2</v>
      </c>
      <c r="I23" s="115" t="s">
        <v>953</v>
      </c>
      <c r="J23" s="120"/>
      <c r="K23" s="119"/>
      <c r="L23" s="119"/>
    </row>
    <row r="24" spans="1:12" s="116" customFormat="1" x14ac:dyDescent="0.2">
      <c r="A24" s="142">
        <v>22</v>
      </c>
      <c r="B24" s="142" t="s">
        <v>14</v>
      </c>
      <c r="C24" s="128" t="s">
        <v>960</v>
      </c>
      <c r="D24" s="128" t="s">
        <v>964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965</v>
      </c>
      <c r="J24" s="120"/>
      <c r="K24" s="119"/>
      <c r="L24" s="119"/>
    </row>
    <row r="25" spans="1:12" s="116" customFormat="1" x14ac:dyDescent="0.2">
      <c r="A25" s="121">
        <v>23</v>
      </c>
      <c r="B25" s="142" t="s">
        <v>14</v>
      </c>
      <c r="C25" s="128" t="s">
        <v>960</v>
      </c>
      <c r="D25" s="128" t="s">
        <v>973</v>
      </c>
      <c r="E25" s="128" t="s">
        <v>446</v>
      </c>
      <c r="F25" s="128">
        <v>1</v>
      </c>
      <c r="G25" s="128">
        <v>1</v>
      </c>
      <c r="H25" s="128" t="s">
        <v>2</v>
      </c>
      <c r="I25" s="128" t="s">
        <v>974</v>
      </c>
      <c r="J25" s="120"/>
      <c r="K25" s="119"/>
      <c r="L25" s="119"/>
    </row>
    <row r="26" spans="1:12" s="116" customFormat="1" x14ac:dyDescent="0.2">
      <c r="A26" s="142">
        <v>24</v>
      </c>
      <c r="B26" s="142" t="s">
        <v>15</v>
      </c>
      <c r="C26" s="128" t="s">
        <v>17</v>
      </c>
      <c r="D26" s="128" t="s">
        <v>979</v>
      </c>
      <c r="E26" s="128" t="s">
        <v>577</v>
      </c>
      <c r="F26" s="128">
        <v>1</v>
      </c>
      <c r="G26" s="128">
        <v>1</v>
      </c>
      <c r="H26" s="128" t="s">
        <v>2</v>
      </c>
      <c r="I26" s="72" t="s">
        <v>980</v>
      </c>
      <c r="J26" s="120"/>
      <c r="K26" s="138"/>
      <c r="L26" s="138"/>
    </row>
    <row r="27" spans="1:12" s="116" customFormat="1" x14ac:dyDescent="0.2">
      <c r="A27" s="142"/>
      <c r="B27" s="142"/>
      <c r="C27" s="128"/>
      <c r="D27" s="128"/>
      <c r="E27" s="128"/>
      <c r="F27" s="128"/>
      <c r="G27" s="128"/>
      <c r="H27" s="128"/>
      <c r="I27" s="72"/>
      <c r="J27" s="120"/>
      <c r="K27" s="138"/>
      <c r="L27" s="138"/>
    </row>
    <row r="28" spans="1:12" s="116" customFormat="1" x14ac:dyDescent="0.2">
      <c r="A28" s="121"/>
      <c r="B28" s="121"/>
      <c r="C28" s="117"/>
      <c r="D28" s="121"/>
      <c r="E28" s="117"/>
      <c r="F28" s="117"/>
      <c r="G28" s="117"/>
      <c r="H28" s="117"/>
      <c r="I28" s="115"/>
      <c r="J28" s="120"/>
      <c r="K28" s="119"/>
      <c r="L28" s="119"/>
    </row>
    <row r="29" spans="1:12" x14ac:dyDescent="0.2">
      <c r="A29" s="54"/>
      <c r="B29" s="54"/>
      <c r="C29" s="57"/>
      <c r="D29" s="51"/>
      <c r="E29" s="58"/>
      <c r="F29" s="57"/>
      <c r="G29" s="5" t="s">
        <v>22</v>
      </c>
      <c r="H29" s="96" t="s">
        <v>585</v>
      </c>
      <c r="I29" s="97">
        <f>COUNT(F3:F29)</f>
        <v>24</v>
      </c>
      <c r="J29" s="54"/>
      <c r="K29" s="51"/>
      <c r="L29" s="51"/>
    </row>
    <row r="30" spans="1:12" ht="25.5" x14ac:dyDescent="0.25">
      <c r="A30" s="48"/>
      <c r="B30" s="48"/>
      <c r="C30" s="47"/>
      <c r="D30" s="46"/>
      <c r="E30" s="47"/>
      <c r="F30" s="47"/>
      <c r="G30" s="5"/>
      <c r="H30" s="98" t="s">
        <v>593</v>
      </c>
      <c r="I30" s="96">
        <f>SUM(F3:F29)</f>
        <v>36</v>
      </c>
      <c r="J30" s="46"/>
      <c r="K30" s="46"/>
      <c r="L30" s="46"/>
    </row>
    <row r="31" spans="1:12" ht="38.25" x14ac:dyDescent="0.25">
      <c r="A31" s="48"/>
      <c r="B31" s="48"/>
      <c r="C31" s="47"/>
      <c r="D31" s="46"/>
      <c r="E31" s="47"/>
      <c r="F31" s="47"/>
      <c r="G31" s="5"/>
      <c r="H31" s="96" t="s">
        <v>596</v>
      </c>
      <c r="I31" s="96">
        <v>19</v>
      </c>
      <c r="J31" s="46"/>
      <c r="K31" s="46"/>
      <c r="L31" s="46"/>
    </row>
    <row r="32" spans="1:12" ht="37.5" customHeight="1" x14ac:dyDescent="0.25">
      <c r="A32" s="48"/>
      <c r="B32" s="48"/>
      <c r="C32" s="46"/>
      <c r="D32" s="46"/>
      <c r="E32" s="46"/>
      <c r="F32" s="47"/>
      <c r="G32" s="5"/>
      <c r="H32" s="96" t="s">
        <v>597</v>
      </c>
      <c r="I32" s="93"/>
      <c r="J32" s="46"/>
      <c r="K32" s="46"/>
      <c r="L32" s="46"/>
    </row>
    <row r="33" spans="1:12" ht="24" customHeight="1" x14ac:dyDescent="0.25">
      <c r="A33" s="48"/>
      <c r="B33" s="48"/>
      <c r="C33" s="46"/>
      <c r="D33" s="46"/>
      <c r="E33" s="46"/>
      <c r="F33" s="47"/>
      <c r="G33" s="20"/>
      <c r="H33" s="98" t="s">
        <v>594</v>
      </c>
      <c r="I33" s="96">
        <v>17</v>
      </c>
      <c r="J33" s="46"/>
      <c r="K33" s="46"/>
      <c r="L33" s="46"/>
    </row>
    <row r="34" spans="1:12" ht="30" x14ac:dyDescent="0.25">
      <c r="A34" s="48"/>
      <c r="B34" s="48"/>
      <c r="C34" s="49"/>
      <c r="D34" s="49"/>
      <c r="E34" s="49"/>
      <c r="F34" s="49"/>
      <c r="G34" s="5"/>
      <c r="H34" s="99" t="s">
        <v>568</v>
      </c>
      <c r="I34" s="95">
        <v>5</v>
      </c>
      <c r="J34" s="205" t="s">
        <v>993</v>
      </c>
      <c r="K34" s="46"/>
      <c r="L34" s="46"/>
    </row>
    <row r="35" spans="1:12" ht="25.5" x14ac:dyDescent="0.25">
      <c r="A35" s="48"/>
      <c r="B35" s="48"/>
      <c r="C35" s="46"/>
      <c r="D35" s="46"/>
      <c r="E35" s="46"/>
      <c r="F35" s="46"/>
      <c r="G35" s="46"/>
      <c r="H35" s="96" t="s">
        <v>602</v>
      </c>
      <c r="I35" s="94">
        <v>4</v>
      </c>
      <c r="J35" s="46"/>
      <c r="K35" s="46"/>
      <c r="L35" s="46"/>
    </row>
    <row r="36" spans="1:12" ht="18" x14ac:dyDescent="0.25">
      <c r="A36" s="46"/>
      <c r="B36" s="46"/>
      <c r="C36" s="49"/>
      <c r="D36" s="46"/>
      <c r="E36" s="46"/>
      <c r="F36" s="46"/>
      <c r="G36" s="46"/>
      <c r="H36" s="46"/>
      <c r="I36" s="46"/>
      <c r="J36" s="46"/>
      <c r="K36" s="46"/>
      <c r="L36" s="46"/>
    </row>
    <row r="37" spans="1:12" ht="18.75" customHeight="1" x14ac:dyDescent="0.25">
      <c r="A37" s="46"/>
      <c r="B37" s="46"/>
      <c r="D37" s="144"/>
      <c r="E37" s="50"/>
      <c r="F37" s="50"/>
      <c r="G37" s="50"/>
      <c r="H37" s="50"/>
      <c r="I37" s="46"/>
      <c r="J37" s="46"/>
      <c r="K37" s="46"/>
      <c r="L37" s="46"/>
    </row>
    <row r="38" spans="1:12" ht="18" x14ac:dyDescent="0.25">
      <c r="A38" s="46"/>
      <c r="B38" s="46"/>
      <c r="D38" s="123"/>
      <c r="E38" s="46"/>
      <c r="F38" s="46"/>
      <c r="G38" s="46"/>
      <c r="H38" s="46"/>
      <c r="I38" s="46"/>
      <c r="J38" s="46"/>
      <c r="K38" s="46"/>
      <c r="L38" s="46"/>
    </row>
    <row r="39" spans="1:12" ht="18" customHeight="1" x14ac:dyDescent="0.25">
      <c r="A39" s="46"/>
      <c r="B39" s="46"/>
      <c r="D39" s="123"/>
      <c r="E39" s="46"/>
      <c r="F39" s="46"/>
      <c r="G39" s="46"/>
      <c r="H39" s="46"/>
      <c r="I39" s="46"/>
      <c r="J39" s="46"/>
      <c r="K39" s="46"/>
      <c r="L39" s="46"/>
    </row>
    <row r="41" spans="1:12" x14ac:dyDescent="0.2">
      <c r="C41" s="103"/>
      <c r="D41" s="104"/>
    </row>
    <row r="42" spans="1:12" x14ac:dyDescent="0.2">
      <c r="C42" s="131" t="s">
        <v>933</v>
      </c>
    </row>
    <row r="43" spans="1:12" ht="15" x14ac:dyDescent="0.25">
      <c r="C43" s="130"/>
    </row>
    <row r="44" spans="1:12" ht="15" x14ac:dyDescent="0.25">
      <c r="C44" s="130" t="s">
        <v>934</v>
      </c>
    </row>
  </sheetData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77" t="s">
        <v>990</v>
      </c>
      <c r="C1" s="178"/>
      <c r="D1" s="178"/>
      <c r="E1" s="178"/>
      <c r="F1" s="178"/>
      <c r="G1" s="178"/>
      <c r="H1" s="178"/>
      <c r="I1" s="178"/>
      <c r="J1" s="179"/>
    </row>
    <row r="2" spans="1:12" ht="13.9" customHeight="1" thickBot="1" x14ac:dyDescent="0.3">
      <c r="A2" s="23"/>
      <c r="B2" s="180"/>
      <c r="C2" s="181"/>
      <c r="D2" s="181"/>
      <c r="E2" s="181"/>
      <c r="F2" s="181"/>
      <c r="G2" s="181"/>
      <c r="H2" s="181"/>
      <c r="I2" s="181"/>
      <c r="J2" s="182"/>
    </row>
    <row r="3" spans="1:12" ht="38.450000000000003" customHeight="1" x14ac:dyDescent="0.25">
      <c r="A3" s="23"/>
      <c r="B3" s="184" t="s">
        <v>5</v>
      </c>
      <c r="C3" s="186" t="s">
        <v>413</v>
      </c>
      <c r="D3" s="187"/>
      <c r="E3" s="188"/>
      <c r="F3" s="189"/>
      <c r="G3" s="190" t="s">
        <v>414</v>
      </c>
      <c r="H3" s="191"/>
      <c r="I3" s="192"/>
      <c r="J3" s="193"/>
    </row>
    <row r="4" spans="1:12" ht="45.75" customHeight="1" thickBot="1" x14ac:dyDescent="0.3">
      <c r="A4" s="23"/>
      <c r="B4" s="185"/>
      <c r="C4" s="90" t="s">
        <v>600</v>
      </c>
      <c r="D4" s="74" t="s">
        <v>595</v>
      </c>
      <c r="E4" s="154" t="s">
        <v>978</v>
      </c>
      <c r="F4" s="168" t="s">
        <v>987</v>
      </c>
      <c r="G4" s="90" t="s">
        <v>597</v>
      </c>
      <c r="H4" s="74" t="s">
        <v>589</v>
      </c>
      <c r="I4" s="154" t="s">
        <v>977</v>
      </c>
      <c r="J4" s="168" t="s">
        <v>985</v>
      </c>
      <c r="K4" s="43"/>
    </row>
    <row r="5" spans="1:12" x14ac:dyDescent="0.25">
      <c r="A5" s="23"/>
      <c r="B5" s="28" t="s">
        <v>437</v>
      </c>
      <c r="C5" s="76"/>
      <c r="D5" s="77"/>
      <c r="E5" s="155"/>
      <c r="F5" s="88"/>
      <c r="G5" s="76"/>
      <c r="H5" s="77"/>
      <c r="I5" s="155"/>
      <c r="J5" s="78"/>
    </row>
    <row r="6" spans="1:12" x14ac:dyDescent="0.25">
      <c r="A6" s="23"/>
      <c r="B6" s="29" t="s">
        <v>12</v>
      </c>
      <c r="C6" s="79">
        <v>9</v>
      </c>
      <c r="D6" s="30">
        <v>7</v>
      </c>
      <c r="E6" s="156">
        <v>1</v>
      </c>
      <c r="F6" s="89">
        <v>1</v>
      </c>
      <c r="G6" s="79">
        <v>3</v>
      </c>
      <c r="H6" s="30"/>
      <c r="I6" s="156">
        <v>3</v>
      </c>
      <c r="J6" s="92">
        <v>3</v>
      </c>
      <c r="K6" s="25"/>
      <c r="L6" s="31"/>
    </row>
    <row r="7" spans="1:12" x14ac:dyDescent="0.25">
      <c r="A7" s="32"/>
      <c r="B7" s="29" t="s">
        <v>213</v>
      </c>
      <c r="C7" s="79">
        <v>4</v>
      </c>
      <c r="D7" s="30">
        <v>1</v>
      </c>
      <c r="E7" s="156">
        <v>2</v>
      </c>
      <c r="F7" s="89">
        <v>2</v>
      </c>
      <c r="G7" s="79">
        <v>3</v>
      </c>
      <c r="H7" s="30"/>
      <c r="I7" s="156">
        <v>3</v>
      </c>
      <c r="J7" s="92">
        <v>1</v>
      </c>
    </row>
    <row r="8" spans="1:12" x14ac:dyDescent="0.25">
      <c r="A8" s="23"/>
      <c r="B8" s="29" t="s">
        <v>196</v>
      </c>
      <c r="C8" s="79">
        <v>7</v>
      </c>
      <c r="D8" s="30">
        <v>7</v>
      </c>
      <c r="E8" s="156"/>
      <c r="F8" s="89"/>
      <c r="G8" s="79"/>
      <c r="H8" s="30"/>
      <c r="I8" s="156"/>
      <c r="J8" s="92"/>
    </row>
    <row r="9" spans="1:12" x14ac:dyDescent="0.25">
      <c r="A9" s="32"/>
      <c r="B9" s="29" t="s">
        <v>438</v>
      </c>
      <c r="C9" s="79">
        <v>13</v>
      </c>
      <c r="D9" s="30">
        <v>9</v>
      </c>
      <c r="E9" s="156">
        <v>3</v>
      </c>
      <c r="F9" s="89">
        <v>3</v>
      </c>
      <c r="G9" s="79">
        <v>7</v>
      </c>
      <c r="H9" s="30">
        <v>2</v>
      </c>
      <c r="I9" s="156">
        <v>5</v>
      </c>
      <c r="J9" s="92">
        <v>4</v>
      </c>
      <c r="L9" s="31"/>
    </row>
    <row r="10" spans="1:12" x14ac:dyDescent="0.25">
      <c r="A10" s="23"/>
      <c r="B10" s="29" t="s">
        <v>26</v>
      </c>
      <c r="C10" s="79">
        <v>4</v>
      </c>
      <c r="D10" s="30">
        <v>2</v>
      </c>
      <c r="E10" s="156">
        <v>2</v>
      </c>
      <c r="F10" s="89">
        <v>1</v>
      </c>
      <c r="G10" s="79"/>
      <c r="H10" s="30"/>
      <c r="I10" s="156"/>
      <c r="J10" s="92"/>
    </row>
    <row r="11" spans="1:12" x14ac:dyDescent="0.25">
      <c r="A11" s="23"/>
      <c r="B11" s="29" t="s">
        <v>609</v>
      </c>
      <c r="C11" s="79"/>
      <c r="D11" s="30"/>
      <c r="E11" s="156"/>
      <c r="F11" s="89"/>
      <c r="G11" s="79">
        <v>2</v>
      </c>
      <c r="H11" s="30">
        <v>1</v>
      </c>
      <c r="I11" s="156">
        <v>1</v>
      </c>
      <c r="J11" s="92">
        <v>1</v>
      </c>
      <c r="L11" s="31"/>
    </row>
    <row r="12" spans="1:12" x14ac:dyDescent="0.25">
      <c r="A12" s="23"/>
      <c r="B12" s="29" t="s">
        <v>10</v>
      </c>
      <c r="C12" s="79">
        <v>24</v>
      </c>
      <c r="D12" s="30">
        <v>24</v>
      </c>
      <c r="E12" s="156"/>
      <c r="F12" s="89"/>
      <c r="G12" s="79">
        <v>1</v>
      </c>
      <c r="H12" s="30">
        <v>1</v>
      </c>
      <c r="I12" s="156"/>
      <c r="J12" s="92"/>
    </row>
    <row r="13" spans="1:12" x14ac:dyDescent="0.25">
      <c r="A13" s="23"/>
      <c r="B13" s="29" t="s">
        <v>251</v>
      </c>
      <c r="C13" s="79">
        <v>4</v>
      </c>
      <c r="D13" s="30">
        <v>2</v>
      </c>
      <c r="E13" s="156">
        <v>2</v>
      </c>
      <c r="F13" s="89">
        <v>2</v>
      </c>
      <c r="G13" s="79"/>
      <c r="H13" s="30"/>
      <c r="I13" s="156"/>
      <c r="J13" s="92"/>
    </row>
    <row r="14" spans="1:12" x14ac:dyDescent="0.25">
      <c r="A14" s="32"/>
      <c r="B14" s="29" t="s">
        <v>8</v>
      </c>
      <c r="C14" s="79"/>
      <c r="D14" s="30"/>
      <c r="E14" s="156"/>
      <c r="F14" s="89"/>
      <c r="G14" s="79"/>
      <c r="H14" s="30"/>
      <c r="I14" s="156"/>
      <c r="J14" s="92"/>
    </row>
    <row r="15" spans="1:12" x14ac:dyDescent="0.25">
      <c r="A15" s="32"/>
      <c r="B15" s="29" t="s">
        <v>7</v>
      </c>
      <c r="C15" s="79">
        <v>22</v>
      </c>
      <c r="D15" s="30">
        <v>20</v>
      </c>
      <c r="E15" s="156">
        <v>2</v>
      </c>
      <c r="F15" s="89">
        <v>2</v>
      </c>
      <c r="G15" s="79">
        <v>3</v>
      </c>
      <c r="H15" s="30"/>
      <c r="I15" s="156">
        <v>3</v>
      </c>
      <c r="J15" s="92">
        <v>2</v>
      </c>
      <c r="L15" s="31"/>
    </row>
    <row r="16" spans="1:12" x14ac:dyDescent="0.25">
      <c r="A16" s="32"/>
      <c r="B16" s="29" t="s">
        <v>15</v>
      </c>
      <c r="C16" s="79">
        <v>24</v>
      </c>
      <c r="D16" s="30">
        <v>21</v>
      </c>
      <c r="E16" s="156">
        <v>3</v>
      </c>
      <c r="F16" s="89">
        <v>3</v>
      </c>
      <c r="G16" s="79">
        <v>3</v>
      </c>
      <c r="H16" s="30">
        <v>1</v>
      </c>
      <c r="I16" s="156">
        <v>2</v>
      </c>
      <c r="J16" s="92">
        <v>1</v>
      </c>
    </row>
    <row r="17" spans="1:12" x14ac:dyDescent="0.25">
      <c r="A17" s="23"/>
      <c r="B17" s="29" t="s">
        <v>439</v>
      </c>
      <c r="C17" s="79"/>
      <c r="D17" s="30"/>
      <c r="E17" s="156"/>
      <c r="F17" s="89"/>
      <c r="G17" s="79"/>
      <c r="H17" s="30"/>
      <c r="I17" s="156"/>
      <c r="J17" s="92"/>
      <c r="L17" s="31"/>
    </row>
    <row r="18" spans="1:12" x14ac:dyDescent="0.25">
      <c r="A18" s="23"/>
      <c r="B18" s="33" t="s">
        <v>11</v>
      </c>
      <c r="C18" s="79">
        <v>17</v>
      </c>
      <c r="D18" s="30">
        <v>10</v>
      </c>
      <c r="E18" s="156">
        <v>7</v>
      </c>
      <c r="F18" s="89">
        <v>6</v>
      </c>
      <c r="G18" s="79">
        <v>5</v>
      </c>
      <c r="H18" s="30">
        <v>3</v>
      </c>
      <c r="I18" s="156">
        <v>2</v>
      </c>
      <c r="J18" s="92"/>
      <c r="L18" s="31"/>
    </row>
    <row r="19" spans="1:12" x14ac:dyDescent="0.25">
      <c r="A19" s="23"/>
      <c r="B19" s="33" t="s">
        <v>201</v>
      </c>
      <c r="C19" s="79">
        <v>6</v>
      </c>
      <c r="D19" s="30">
        <v>5</v>
      </c>
      <c r="E19" s="156">
        <v>1</v>
      </c>
      <c r="F19" s="89">
        <v>1</v>
      </c>
      <c r="G19" s="79"/>
      <c r="H19" s="30"/>
      <c r="I19" s="156"/>
      <c r="J19" s="92"/>
    </row>
    <row r="20" spans="1:12" x14ac:dyDescent="0.25">
      <c r="A20" s="32"/>
      <c r="B20" s="33" t="s">
        <v>14</v>
      </c>
      <c r="C20" s="79">
        <v>3</v>
      </c>
      <c r="D20" s="30">
        <v>3</v>
      </c>
      <c r="E20" s="156"/>
      <c r="F20" s="89"/>
      <c r="G20" s="79"/>
      <c r="H20" s="30"/>
      <c r="I20" s="156"/>
      <c r="J20" s="92"/>
    </row>
    <row r="21" spans="1:12" x14ac:dyDescent="0.25">
      <c r="A21" s="32"/>
      <c r="B21" s="87" t="s">
        <v>228</v>
      </c>
      <c r="C21" s="79">
        <v>2</v>
      </c>
      <c r="D21" s="30">
        <v>1</v>
      </c>
      <c r="E21" s="156">
        <v>1</v>
      </c>
      <c r="F21" s="89">
        <v>1</v>
      </c>
      <c r="G21" s="79"/>
      <c r="H21" s="30"/>
      <c r="I21" s="156"/>
      <c r="J21" s="92"/>
    </row>
    <row r="22" spans="1:12" x14ac:dyDescent="0.25">
      <c r="A22" s="32"/>
      <c r="B22" s="87" t="s">
        <v>71</v>
      </c>
      <c r="C22" s="79">
        <v>2</v>
      </c>
      <c r="D22" s="30">
        <v>2</v>
      </c>
      <c r="E22" s="156"/>
      <c r="F22" s="89"/>
      <c r="G22" s="79">
        <v>2</v>
      </c>
      <c r="H22" s="30">
        <v>1</v>
      </c>
      <c r="I22" s="156">
        <v>1</v>
      </c>
      <c r="J22" s="92">
        <v>1</v>
      </c>
    </row>
    <row r="23" spans="1:12" ht="16.5" thickBot="1" x14ac:dyDescent="0.3">
      <c r="A23" s="32"/>
      <c r="B23" s="34" t="s">
        <v>22</v>
      </c>
      <c r="C23" s="83">
        <f t="shared" ref="C23:J23" si="0">SUM(C5:C22)</f>
        <v>141</v>
      </c>
      <c r="D23" s="84">
        <f t="shared" si="0"/>
        <v>114</v>
      </c>
      <c r="E23" s="157">
        <f t="shared" si="0"/>
        <v>24</v>
      </c>
      <c r="F23" s="85">
        <f t="shared" si="0"/>
        <v>22</v>
      </c>
      <c r="G23" s="83">
        <f t="shared" si="0"/>
        <v>29</v>
      </c>
      <c r="H23" s="84">
        <f t="shared" si="0"/>
        <v>9</v>
      </c>
      <c r="I23" s="157">
        <f t="shared" si="0"/>
        <v>20</v>
      </c>
      <c r="J23" s="85">
        <f t="shared" si="0"/>
        <v>13</v>
      </c>
    </row>
    <row r="24" spans="1:12" x14ac:dyDescent="0.25">
      <c r="A24" s="32"/>
      <c r="B24" s="35"/>
    </row>
    <row r="25" spans="1:12" ht="18" customHeight="1" x14ac:dyDescent="0.25">
      <c r="A25" s="25" t="s">
        <v>935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183" t="s">
        <v>934</v>
      </c>
      <c r="C27" s="183"/>
      <c r="D27" s="183"/>
      <c r="E27" s="183"/>
      <c r="F27" s="183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R8" sqref="R8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198" t="s">
        <v>991</v>
      </c>
      <c r="B1" s="199"/>
      <c r="C1" s="199"/>
      <c r="D1" s="199"/>
      <c r="E1" s="199"/>
      <c r="F1" s="199"/>
      <c r="G1" s="199"/>
      <c r="H1" s="199"/>
      <c r="I1" s="200"/>
      <c r="J1" s="64"/>
    </row>
    <row r="2" spans="1:10" ht="15.75" thickBot="1" x14ac:dyDescent="0.3">
      <c r="A2" s="201"/>
      <c r="B2" s="202"/>
      <c r="C2" s="202"/>
      <c r="D2" s="202"/>
      <c r="E2" s="202"/>
      <c r="F2" s="203"/>
      <c r="G2" s="203"/>
      <c r="H2" s="203"/>
      <c r="I2" s="204"/>
      <c r="J2" s="64"/>
    </row>
    <row r="3" spans="1:10" ht="15.75" x14ac:dyDescent="0.25">
      <c r="A3" s="184" t="s">
        <v>5</v>
      </c>
      <c r="B3" s="186" t="s">
        <v>413</v>
      </c>
      <c r="C3" s="187"/>
      <c r="D3" s="188"/>
      <c r="E3" s="188"/>
      <c r="F3" s="194" t="s">
        <v>414</v>
      </c>
      <c r="G3" s="195"/>
      <c r="H3" s="196"/>
      <c r="I3" s="197"/>
    </row>
    <row r="4" spans="1:10" ht="53.25" customHeight="1" thickBot="1" x14ac:dyDescent="0.3">
      <c r="A4" s="185"/>
      <c r="B4" s="90" t="s">
        <v>600</v>
      </c>
      <c r="C4" s="167" t="s">
        <v>595</v>
      </c>
      <c r="D4" s="166" t="s">
        <v>986</v>
      </c>
      <c r="E4" s="162" t="s">
        <v>985</v>
      </c>
      <c r="F4" s="165" t="s">
        <v>597</v>
      </c>
      <c r="G4" s="164" t="s">
        <v>601</v>
      </c>
      <c r="H4" s="163" t="s">
        <v>986</v>
      </c>
      <c r="I4" s="169" t="s">
        <v>568</v>
      </c>
    </row>
    <row r="5" spans="1:10" ht="15.75" x14ac:dyDescent="0.25">
      <c r="A5" s="28" t="s">
        <v>437</v>
      </c>
      <c r="B5" s="76"/>
      <c r="C5" s="77"/>
      <c r="D5" s="155"/>
      <c r="E5" s="88"/>
      <c r="F5" s="82"/>
      <c r="G5" s="161"/>
      <c r="H5" s="159"/>
      <c r="I5" s="160"/>
      <c r="J5" s="64"/>
    </row>
    <row r="6" spans="1:10" ht="15.75" x14ac:dyDescent="0.25">
      <c r="A6" s="29" t="s">
        <v>12</v>
      </c>
      <c r="B6" s="79">
        <v>1</v>
      </c>
      <c r="C6" s="30"/>
      <c r="D6" s="156">
        <v>1</v>
      </c>
      <c r="E6" s="89">
        <v>1</v>
      </c>
      <c r="F6" s="79"/>
      <c r="G6" s="30"/>
      <c r="H6" s="156"/>
      <c r="I6" s="80"/>
    </row>
    <row r="7" spans="1:10" ht="15.75" x14ac:dyDescent="0.25">
      <c r="A7" s="29" t="s">
        <v>213</v>
      </c>
      <c r="B7" s="79">
        <v>5</v>
      </c>
      <c r="C7" s="30">
        <v>1</v>
      </c>
      <c r="D7" s="156">
        <v>2</v>
      </c>
      <c r="E7" s="89">
        <v>1</v>
      </c>
      <c r="F7" s="79"/>
      <c r="G7" s="30"/>
      <c r="H7" s="156"/>
      <c r="I7" s="80"/>
    </row>
    <row r="8" spans="1:10" ht="15.75" x14ac:dyDescent="0.25">
      <c r="A8" s="29" t="s">
        <v>540</v>
      </c>
      <c r="B8" s="79">
        <v>2</v>
      </c>
      <c r="C8" s="30"/>
      <c r="D8" s="156">
        <v>2</v>
      </c>
      <c r="E8" s="89">
        <v>1</v>
      </c>
      <c r="F8" s="79"/>
      <c r="G8" s="30"/>
      <c r="H8" s="156"/>
      <c r="I8" s="80"/>
    </row>
    <row r="9" spans="1:10" ht="15.75" x14ac:dyDescent="0.25">
      <c r="A9" s="29" t="s">
        <v>196</v>
      </c>
      <c r="B9" s="79">
        <v>5</v>
      </c>
      <c r="C9" s="30">
        <v>2</v>
      </c>
      <c r="D9" s="156">
        <v>1</v>
      </c>
      <c r="E9" s="89">
        <v>1</v>
      </c>
      <c r="F9" s="79"/>
      <c r="G9" s="30"/>
      <c r="H9" s="156"/>
      <c r="I9" s="80"/>
    </row>
    <row r="10" spans="1:10" ht="15.75" x14ac:dyDescent="0.25">
      <c r="A10" s="29" t="s">
        <v>438</v>
      </c>
      <c r="B10" s="79"/>
      <c r="C10" s="30"/>
      <c r="D10" s="156"/>
      <c r="E10" s="89"/>
      <c r="F10" s="79"/>
      <c r="G10" s="30"/>
      <c r="H10" s="156"/>
      <c r="I10" s="80"/>
    </row>
    <row r="11" spans="1:10" ht="15.75" x14ac:dyDescent="0.25">
      <c r="A11" s="29" t="s">
        <v>26</v>
      </c>
      <c r="B11" s="79"/>
      <c r="C11" s="30"/>
      <c r="D11" s="156"/>
      <c r="E11" s="89"/>
      <c r="F11" s="79"/>
      <c r="G11" s="30"/>
      <c r="H11" s="156"/>
      <c r="I11" s="80"/>
    </row>
    <row r="12" spans="1:10" ht="15.75" x14ac:dyDescent="0.25">
      <c r="A12" s="29" t="s">
        <v>609</v>
      </c>
      <c r="B12" s="79">
        <v>2</v>
      </c>
      <c r="C12" s="30"/>
      <c r="D12" s="156"/>
      <c r="E12" s="89"/>
      <c r="F12" s="79"/>
      <c r="G12" s="30"/>
      <c r="H12" s="156"/>
      <c r="I12" s="80"/>
    </row>
    <row r="13" spans="1:10" ht="15.75" x14ac:dyDescent="0.25">
      <c r="A13" s="29" t="s">
        <v>10</v>
      </c>
      <c r="B13" s="79"/>
      <c r="C13" s="30"/>
      <c r="D13" s="156"/>
      <c r="E13" s="89"/>
      <c r="F13" s="79"/>
      <c r="G13" s="30"/>
      <c r="H13" s="156"/>
      <c r="I13" s="80"/>
    </row>
    <row r="14" spans="1:10" ht="15.75" x14ac:dyDescent="0.25">
      <c r="A14" s="29" t="s">
        <v>251</v>
      </c>
      <c r="B14" s="79"/>
      <c r="C14" s="30"/>
      <c r="D14" s="156"/>
      <c r="E14" s="89"/>
      <c r="F14" s="79"/>
      <c r="G14" s="30"/>
      <c r="H14" s="156"/>
      <c r="I14" s="80"/>
    </row>
    <row r="15" spans="1:10" ht="15.75" x14ac:dyDescent="0.25">
      <c r="A15" s="29" t="s">
        <v>8</v>
      </c>
      <c r="B15" s="79"/>
      <c r="C15" s="30"/>
      <c r="D15" s="156"/>
      <c r="E15" s="89"/>
      <c r="F15" s="79"/>
      <c r="G15" s="30"/>
      <c r="H15" s="156"/>
      <c r="I15" s="80"/>
    </row>
    <row r="16" spans="1:10" ht="15.75" x14ac:dyDescent="0.25">
      <c r="A16" s="29" t="s">
        <v>7</v>
      </c>
      <c r="B16" s="79">
        <v>1</v>
      </c>
      <c r="C16" s="30"/>
      <c r="D16" s="156">
        <v>1</v>
      </c>
      <c r="E16" s="89">
        <v>1</v>
      </c>
      <c r="F16" s="79"/>
      <c r="G16" s="30"/>
      <c r="H16" s="156"/>
      <c r="I16" s="80"/>
    </row>
    <row r="17" spans="1:9" ht="15.75" x14ac:dyDescent="0.25">
      <c r="A17" s="29" t="s">
        <v>15</v>
      </c>
      <c r="B17" s="79">
        <v>1</v>
      </c>
      <c r="C17" s="30"/>
      <c r="D17" s="156"/>
      <c r="E17" s="89"/>
      <c r="F17" s="81"/>
      <c r="G17" s="30"/>
      <c r="H17" s="156"/>
      <c r="I17" s="80"/>
    </row>
    <row r="18" spans="1:9" ht="15.75" x14ac:dyDescent="0.25">
      <c r="A18" s="29" t="s">
        <v>439</v>
      </c>
      <c r="B18" s="79"/>
      <c r="C18" s="30"/>
      <c r="D18" s="156"/>
      <c r="E18" s="89"/>
      <c r="F18" s="86"/>
      <c r="G18" s="75"/>
      <c r="H18" s="158"/>
      <c r="I18" s="80"/>
    </row>
    <row r="19" spans="1:9" ht="15.75" x14ac:dyDescent="0.25">
      <c r="A19" s="33" t="s">
        <v>11</v>
      </c>
      <c r="B19" s="79"/>
      <c r="C19" s="30"/>
      <c r="D19" s="156"/>
      <c r="E19" s="89"/>
      <c r="F19" s="82"/>
      <c r="G19" s="30"/>
      <c r="H19" s="156"/>
      <c r="I19" s="80"/>
    </row>
    <row r="20" spans="1:9" ht="15.75" x14ac:dyDescent="0.25">
      <c r="A20" s="33" t="s">
        <v>201</v>
      </c>
      <c r="B20" s="79"/>
      <c r="C20" s="30"/>
      <c r="D20" s="156"/>
      <c r="E20" s="89"/>
      <c r="F20" s="79"/>
      <c r="G20" s="30"/>
      <c r="H20" s="156"/>
      <c r="I20" s="80"/>
    </row>
    <row r="21" spans="1:9" ht="15.75" x14ac:dyDescent="0.25">
      <c r="A21" s="33" t="s">
        <v>14</v>
      </c>
      <c r="B21" s="79">
        <v>2</v>
      </c>
      <c r="C21" s="30">
        <v>1</v>
      </c>
      <c r="D21" s="156"/>
      <c r="E21" s="89"/>
      <c r="F21" s="79"/>
      <c r="G21" s="30"/>
      <c r="H21" s="156"/>
      <c r="I21" s="80"/>
    </row>
    <row r="22" spans="1:9" ht="15.75" x14ac:dyDescent="0.25">
      <c r="A22" s="87" t="s">
        <v>228</v>
      </c>
      <c r="B22" s="79"/>
      <c r="C22" s="30"/>
      <c r="D22" s="156"/>
      <c r="E22" s="89"/>
      <c r="F22" s="79"/>
      <c r="G22" s="30"/>
      <c r="H22" s="156"/>
      <c r="I22" s="80"/>
    </row>
    <row r="23" spans="1:9" ht="15.75" x14ac:dyDescent="0.25">
      <c r="A23" s="87" t="s">
        <v>71</v>
      </c>
      <c r="B23" s="79"/>
      <c r="C23" s="30"/>
      <c r="D23" s="156"/>
      <c r="E23" s="89"/>
      <c r="F23" s="79"/>
      <c r="G23" s="30"/>
      <c r="H23" s="156"/>
      <c r="I23" s="80"/>
    </row>
    <row r="24" spans="1:9" ht="16.5" thickBot="1" x14ac:dyDescent="0.3">
      <c r="A24" s="34" t="s">
        <v>22</v>
      </c>
      <c r="B24" s="83">
        <f t="shared" ref="B24:G24" si="0">SUM(B5:B23)</f>
        <v>19</v>
      </c>
      <c r="C24" s="84">
        <f t="shared" si="0"/>
        <v>4</v>
      </c>
      <c r="D24" s="157">
        <f t="shared" si="0"/>
        <v>7</v>
      </c>
      <c r="E24" s="85">
        <f t="shared" si="0"/>
        <v>5</v>
      </c>
      <c r="F24" s="83">
        <f t="shared" si="0"/>
        <v>0</v>
      </c>
      <c r="G24" s="84">
        <f t="shared" si="0"/>
        <v>0</v>
      </c>
      <c r="H24" s="157"/>
      <c r="I24" s="85">
        <f t="shared" ref="I24" si="1">SUM(I5:I22)</f>
        <v>0</v>
      </c>
    </row>
    <row r="27" spans="1:9" x14ac:dyDescent="0.25">
      <c r="A27" t="s">
        <v>937</v>
      </c>
    </row>
    <row r="29" spans="1:9" ht="15.75" x14ac:dyDescent="0.25">
      <c r="A29" s="183" t="s">
        <v>936</v>
      </c>
      <c r="B29" s="183"/>
      <c r="C29" s="183"/>
      <c r="D29" s="183"/>
      <c r="E29" s="183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2021-01-25T10:33:55Z</dcterms:modified>
</cp:coreProperties>
</file>