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57505873-4AE6-4E4E-A633-DEB29818DD67}" xr6:coauthVersionLast="45" xr6:coauthVersionMax="45" xr10:uidLastSave="{00000000-0000-0000-0000-000000000000}"/>
  <bookViews>
    <workbookView xWindow="28680" yWindow="-120" windowWidth="19440" windowHeight="15000" xr2:uid="{00000000-000D-0000-FFFF-FFFF00000000}"/>
  </bookViews>
  <sheets>
    <sheet name="Situație derogări urs brun" sheetId="2" r:id="rId1"/>
    <sheet name="Situație derogări lup" sheetId="1" r:id="rId2"/>
    <sheet name="Derogări urs brun, pe județe" sheetId="3" r:id="rId3"/>
    <sheet name="Derogări lup, pe județe" sheetId="4" r:id="rId4"/>
  </sheets>
  <definedNames>
    <definedName name="_xlnm._FilterDatabase" localSheetId="2" hidden="1">'Derogări urs brun, pe județe'!$A$4:$I$4</definedName>
    <definedName name="_xlnm._FilterDatabase" localSheetId="1" hidden="1">'Situație derogări lup'!$A$2:$R$24</definedName>
    <definedName name="_xlnm._FilterDatabase" localSheetId="0" hidden="1">'Situație derogări urs brun'!$A$2:$R$232</definedName>
    <definedName name="_xlnm.Print_Area" localSheetId="0">'Situație derogări urs brun'!$A$1:$I$233</definedName>
    <definedName name="_xlnm.Print_Titles" localSheetId="0">'Situație derogări urs brun'!$2:$2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7" i="2" l="1"/>
  <c r="I226" i="2"/>
  <c r="I20" i="1" l="1"/>
  <c r="I21" i="1"/>
  <c r="H23" i="3" l="1"/>
  <c r="G24" i="4"/>
  <c r="F24" i="4"/>
  <c r="E24" i="4"/>
  <c r="D24" i="4"/>
  <c r="C24" i="4"/>
  <c r="B24" i="4"/>
  <c r="A152" i="2"/>
  <c r="A151" i="2"/>
  <c r="A150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G23" i="3"/>
  <c r="F23" i="3"/>
  <c r="E23" i="3"/>
  <c r="D23" i="3"/>
  <c r="C23" i="3"/>
  <c r="A3" i="2"/>
</calcChain>
</file>

<file path=xl/sharedStrings.xml><?xml version="1.0" encoding="utf-8"?>
<sst xmlns="http://schemas.openxmlformats.org/spreadsheetml/2006/main" count="1512" uniqueCount="777">
  <si>
    <t>Nr. crt.</t>
  </si>
  <si>
    <t>Solutie</t>
  </si>
  <si>
    <t>recoltare</t>
  </si>
  <si>
    <t>relocare</t>
  </si>
  <si>
    <t>refuz</t>
  </si>
  <si>
    <t>Județ</t>
  </si>
  <si>
    <t>Nr. adresa MM</t>
  </si>
  <si>
    <t>HR</t>
  </si>
  <si>
    <t>HD</t>
  </si>
  <si>
    <t>nr. adresa solicitant</t>
  </si>
  <si>
    <t>CV</t>
  </si>
  <si>
    <t>PH</t>
  </si>
  <si>
    <t>AG</t>
  </si>
  <si>
    <t>AVPS Câmpina</t>
  </si>
  <si>
    <t>SV</t>
  </si>
  <si>
    <t>MS</t>
  </si>
  <si>
    <t>AVPS Cătrușa</t>
  </si>
  <si>
    <t>AVPS Valea Gurghiului</t>
  </si>
  <si>
    <t>FN</t>
  </si>
  <si>
    <t>AJVPS Argeș</t>
  </si>
  <si>
    <t>AJVPS Suceava</t>
  </si>
  <si>
    <t>AVPS Szilos</t>
  </si>
  <si>
    <t>TOTAL</t>
  </si>
  <si>
    <t>Asoc. Cervus</t>
  </si>
  <si>
    <t>AVPS Turul</t>
  </si>
  <si>
    <t>AVPS Zetelaka Es Tarsai</t>
  </si>
  <si>
    <t>BZ</t>
  </si>
  <si>
    <t>AJVPS Buzău</t>
  </si>
  <si>
    <t>Nr. adresă solicitant</t>
  </si>
  <si>
    <t>Soluție</t>
  </si>
  <si>
    <t>Nr. adresă MM</t>
  </si>
  <si>
    <t>AJVPS Mureș</t>
  </si>
  <si>
    <t>Solicitant</t>
  </si>
  <si>
    <t>Fond cinegetic</t>
  </si>
  <si>
    <t>Exemplare acordate</t>
  </si>
  <si>
    <t>16804/18.07.2019</t>
  </si>
  <si>
    <t>16377/ECU/30.07.2019</t>
  </si>
  <si>
    <t>20 Valea Putnei</t>
  </si>
  <si>
    <t>16805/18.07.2019</t>
  </si>
  <si>
    <t>16376/ECU/30.07.2019</t>
  </si>
  <si>
    <t>16808/18.07.2019</t>
  </si>
  <si>
    <t>27 Moldovița</t>
  </si>
  <si>
    <t>16806/18.07.2019</t>
  </si>
  <si>
    <t>16373/ECU/31.07.2019</t>
  </si>
  <si>
    <t>16375/ECU/31.07.2019</t>
  </si>
  <si>
    <t>16807/18.07.2019</t>
  </si>
  <si>
    <t>16374/ECU/31.07.2019</t>
  </si>
  <si>
    <t>17022/23.07.2019</t>
  </si>
  <si>
    <t>16430/ECU/31.07.2019</t>
  </si>
  <si>
    <t>16802/18.07.2019</t>
  </si>
  <si>
    <t>16801/18.07.2019</t>
  </si>
  <si>
    <t>16380/ECU/01.08.2019</t>
  </si>
  <si>
    <t>16379/ECU/31.07.2019</t>
  </si>
  <si>
    <t>11419/03.06.2019</t>
  </si>
  <si>
    <t>11 Căpățâna</t>
  </si>
  <si>
    <t>15950/ECU/01.08.2019</t>
  </si>
  <si>
    <t>Dir. Silv. Argeș</t>
  </si>
  <si>
    <t>11421/03.06.2019</t>
  </si>
  <si>
    <t>16 Râușor</t>
  </si>
  <si>
    <t>11417/03.06.2019</t>
  </si>
  <si>
    <t>4 Cumpăna</t>
  </si>
  <si>
    <t>5033/23.07.2019</t>
  </si>
  <si>
    <t>5 Arefu</t>
  </si>
  <si>
    <t>16399/ECU/01.08.2019</t>
  </si>
  <si>
    <t>5034/23.07.2019</t>
  </si>
  <si>
    <t>13 Corbi</t>
  </si>
  <si>
    <t>5032/23.07.2019</t>
  </si>
  <si>
    <t>16454/ECU/01.08.2019</t>
  </si>
  <si>
    <t>1104/01.07.2019</t>
  </si>
  <si>
    <t>19 Câmpulung</t>
  </si>
  <si>
    <t>16170/ECU/01.08.2019</t>
  </si>
  <si>
    <t>VN</t>
  </si>
  <si>
    <t>Asoc. Valea Neagră</t>
  </si>
  <si>
    <t>FN/04.08.2019</t>
  </si>
  <si>
    <t>10 Dumbrava</t>
  </si>
  <si>
    <t>16486/ECU/04.08.2019</t>
  </si>
  <si>
    <t>17023/23.07.2019</t>
  </si>
  <si>
    <t>16431/ECU/06.08.2019</t>
  </si>
  <si>
    <t>664/18.06.2019</t>
  </si>
  <si>
    <t>50 Crișeni</t>
  </si>
  <si>
    <t>16333/ECU/06.08.2019</t>
  </si>
  <si>
    <t>1606/24.07.2019</t>
  </si>
  <si>
    <t>22 Rucăr</t>
  </si>
  <si>
    <t>16449/ECU/06.08.2019</t>
  </si>
  <si>
    <t>6630/31.07.2019</t>
  </si>
  <si>
    <t>26 Azuga</t>
  </si>
  <si>
    <t>16472/ECU/06.08.2019</t>
  </si>
  <si>
    <t>916/15.07.2019</t>
  </si>
  <si>
    <t>21 Rarău</t>
  </si>
  <si>
    <t>16353/ECU/07.08.2019</t>
  </si>
  <si>
    <t>1308/26.07.2019</t>
  </si>
  <si>
    <t>40 Vintilă Vodă</t>
  </si>
  <si>
    <t>16458/ECU/07.08.2019</t>
  </si>
  <si>
    <t>535/26.07.2019</t>
  </si>
  <si>
    <t>24 Sânmartin</t>
  </si>
  <si>
    <t>16466/ECU/07.08.2019</t>
  </si>
  <si>
    <t>AJVPS Hunedoara</t>
  </si>
  <si>
    <t>7 Blăjeni</t>
  </si>
  <si>
    <t>16383/ECU/07.08.2019</t>
  </si>
  <si>
    <t>532/18.07.2019</t>
  </si>
  <si>
    <t>23 Păuleni</t>
  </si>
  <si>
    <t>16388/ECU/07.08.2019</t>
  </si>
  <si>
    <t>1309/26.07.2019</t>
  </si>
  <si>
    <t>44 Câlnău</t>
  </si>
  <si>
    <t>16459/ECU/07.08.2019</t>
  </si>
  <si>
    <t>40/29.07.2019</t>
  </si>
  <si>
    <t>41 Sirod</t>
  </si>
  <si>
    <t>16473/ECU/07.08.2019</t>
  </si>
  <si>
    <t>326/23.07.2019</t>
  </si>
  <si>
    <t>16384/ECU/07.08.2019</t>
  </si>
  <si>
    <t>548/18.07.2019</t>
  </si>
  <si>
    <t>13 Hărțău</t>
  </si>
  <si>
    <t>16547/ECU/13.08.2019</t>
  </si>
  <si>
    <t>301/02.08.2019</t>
  </si>
  <si>
    <t>17 Turia</t>
  </si>
  <si>
    <t>16560/ECU/13.08.2019</t>
  </si>
  <si>
    <t>305/02.08.2019</t>
  </si>
  <si>
    <t>28 Doboli</t>
  </si>
  <si>
    <t>16556/ECU/13.08.2019</t>
  </si>
  <si>
    <t>302/02.08.2019</t>
  </si>
  <si>
    <t>16559/ECU/13.08.2019</t>
  </si>
  <si>
    <t>303/02.08.2019</t>
  </si>
  <si>
    <t>29 Zagon</t>
  </si>
  <si>
    <t>16558/ECU/13.08.2019</t>
  </si>
  <si>
    <t>Oc. Silv. Vatava</t>
  </si>
  <si>
    <t>1478/06.08.2019</t>
  </si>
  <si>
    <t>26 Aluniș</t>
  </si>
  <si>
    <t>16554/ECU/13.08.2019</t>
  </si>
  <si>
    <t>AJVPS Covasna</t>
  </si>
  <si>
    <t>361/07.08.2019</t>
  </si>
  <si>
    <t>16548/ECU/13.08.2019</t>
  </si>
  <si>
    <t>26/03.07.2019</t>
  </si>
  <si>
    <t>39 Casva</t>
  </si>
  <si>
    <t>16230/ECU/26.08.2019</t>
  </si>
  <si>
    <t>28/03.07.2019</t>
  </si>
  <si>
    <t>38 Tireu</t>
  </si>
  <si>
    <t>16232/ECU/26.08.2019</t>
  </si>
  <si>
    <t xml:space="preserve">BV </t>
  </si>
  <si>
    <t>AV Hurinul Buneștiului</t>
  </si>
  <si>
    <t>6492/09.05.2019</t>
  </si>
  <si>
    <t>1 Bunești</t>
  </si>
  <si>
    <t>15758/ECU/26.08.2019</t>
  </si>
  <si>
    <t>AVPS Hubertus Crist Secuiesc</t>
  </si>
  <si>
    <t>78/05.06.2019</t>
  </si>
  <si>
    <t>41 Bodogaia</t>
  </si>
  <si>
    <t>16550/ECU/26.08.2019</t>
  </si>
  <si>
    <t>388/19.08.2019</t>
  </si>
  <si>
    <t>34941/TD/05.09.2019</t>
  </si>
  <si>
    <t>65345/22.08.2019</t>
  </si>
  <si>
    <t>20 Ernei</t>
  </si>
  <si>
    <t>34944/TD/05.09.2019</t>
  </si>
  <si>
    <t>672/23.08.2019</t>
  </si>
  <si>
    <t>24 Comarnic</t>
  </si>
  <si>
    <t>34943/TD/05.09.2019</t>
  </si>
  <si>
    <t>84/15.08.2019</t>
  </si>
  <si>
    <t>34 Zetea</t>
  </si>
  <si>
    <t>34945/TD/05.09.2019</t>
  </si>
  <si>
    <t>88/15.08.2019</t>
  </si>
  <si>
    <t>36 Szencsed</t>
  </si>
  <si>
    <t>90/15.08.2019</t>
  </si>
  <si>
    <t>34951/TD/05.09.2019</t>
  </si>
  <si>
    <t>34949/TD/05.09.2019</t>
  </si>
  <si>
    <t>89/15.08.2019</t>
  </si>
  <si>
    <t>34946/TD/05.09.2019</t>
  </si>
  <si>
    <t>37 Varsag</t>
  </si>
  <si>
    <t>87/15.08.2019</t>
  </si>
  <si>
    <t>85/15.08.2019</t>
  </si>
  <si>
    <t>34948/TD/05.09.2019</t>
  </si>
  <si>
    <t>86/15.08.2019</t>
  </si>
  <si>
    <t>35 Ivo</t>
  </si>
  <si>
    <t>34950/TD/05.09.2019</t>
  </si>
  <si>
    <t>AJVPS Vrancea</t>
  </si>
  <si>
    <t>705/26.08.2019</t>
  </si>
  <si>
    <t>26 Irești</t>
  </si>
  <si>
    <t>34942/TD/05.09.2019</t>
  </si>
  <si>
    <t xml:space="preserve"> Solicitant</t>
  </si>
  <si>
    <t>Ex solicitate</t>
  </si>
  <si>
    <t>Ex acordate</t>
  </si>
  <si>
    <t>Nr. crt</t>
  </si>
  <si>
    <t>Jud</t>
  </si>
  <si>
    <t>16455/ECU/01.08.2019</t>
  </si>
  <si>
    <t>170/19.07.2019</t>
  </si>
  <si>
    <t>2 Giuluș</t>
  </si>
  <si>
    <t>36175/TD/04.11.2019</t>
  </si>
  <si>
    <t>AVPS Glodeni Băla</t>
  </si>
  <si>
    <t>268/05.09.2019</t>
  </si>
  <si>
    <t>15 Glodeni</t>
  </si>
  <si>
    <t>36212/TD/04.11.2019</t>
  </si>
  <si>
    <t>RPLP Kronstadt RA</t>
  </si>
  <si>
    <t>1108E/30.08.2019</t>
  </si>
  <si>
    <t>18 Timiș</t>
  </si>
  <si>
    <t>36250/TD/04.11.2019</t>
  </si>
  <si>
    <t xml:space="preserve">AVPS Huberbes Feleacu </t>
  </si>
  <si>
    <t>459,460,461/20.09</t>
  </si>
  <si>
    <t>25 Sinaia</t>
  </si>
  <si>
    <t>36252/TD/04.11.2019</t>
  </si>
  <si>
    <t>BN</t>
  </si>
  <si>
    <t>ASV Montana</t>
  </si>
  <si>
    <t>37/29.08.2019</t>
  </si>
  <si>
    <t>8 Fiad Romuli</t>
  </si>
  <si>
    <t>36219/TD/04.11.2019</t>
  </si>
  <si>
    <t>SB</t>
  </si>
  <si>
    <t>AVPS Săroaia</t>
  </si>
  <si>
    <t>68/29.08.2019</t>
  </si>
  <si>
    <t>14 Săliște</t>
  </si>
  <si>
    <t>36202/TD/04.11.2019</t>
  </si>
  <si>
    <t>1662/02.09.2019</t>
  </si>
  <si>
    <t>42 Niraj</t>
  </si>
  <si>
    <t>36211/TD/04.11.2019</t>
  </si>
  <si>
    <t>AVPS Dealul Cerbului Tălmaciu</t>
  </si>
  <si>
    <t>79/26.08.2019</t>
  </si>
  <si>
    <t>9 Lotrioara</t>
  </si>
  <si>
    <t>36206/TD/04.11.2019</t>
  </si>
  <si>
    <t>BC</t>
  </si>
  <si>
    <t>AVPS Von Spiess</t>
  </si>
  <si>
    <t>65536/30.08.2019</t>
  </si>
  <si>
    <t>4 Sulța</t>
  </si>
  <si>
    <t>36223/TD/04.11.2019</t>
  </si>
  <si>
    <t>AVPS Miercurea Ciuc</t>
  </si>
  <si>
    <t>285/03.09.2019</t>
  </si>
  <si>
    <t>29 Piliske</t>
  </si>
  <si>
    <t>36189/TD/04.11.2019</t>
  </si>
  <si>
    <t>AVPS Toplița</t>
  </si>
  <si>
    <t>456/04.09.2019</t>
  </si>
  <si>
    <t>3 Mureș</t>
  </si>
  <si>
    <t>36209/TD/04.11.2019</t>
  </si>
  <si>
    <t>39/30.07.2019</t>
  </si>
  <si>
    <t>36218/TD/04.11.2019</t>
  </si>
  <si>
    <t>VL</t>
  </si>
  <si>
    <t>AVPS Șoimul Giurgiu</t>
  </si>
  <si>
    <t>76/02.09.2019</t>
  </si>
  <si>
    <t>22 Cerna</t>
  </si>
  <si>
    <t>36220/TD/04.11.2019</t>
  </si>
  <si>
    <t>AV Prosilva</t>
  </si>
  <si>
    <t>62/01.09.2019</t>
  </si>
  <si>
    <t>12 Bixad</t>
  </si>
  <si>
    <t>36174/TD/04.11.2019</t>
  </si>
  <si>
    <t>AV Harghita Sud</t>
  </si>
  <si>
    <t>61/02.09.2019</t>
  </si>
  <si>
    <t>15 Reci Lisnău</t>
  </si>
  <si>
    <t>36222/TD/04.11.2019</t>
  </si>
  <si>
    <t>36188/TD/04.11.2019</t>
  </si>
  <si>
    <t>AVPS Comuna Bodoc</t>
  </si>
  <si>
    <t>169/19.07.2019</t>
  </si>
  <si>
    <t>16 Dalnic</t>
  </si>
  <si>
    <t>36187/TD/04.11.2019</t>
  </si>
  <si>
    <t>Dir Silv Prahova</t>
  </si>
  <si>
    <t>5955/11.07.2019</t>
  </si>
  <si>
    <t>36204/TD/04.11.2019</t>
  </si>
  <si>
    <t>5956/11.07.2019</t>
  </si>
  <si>
    <t>36203/TD/04.11.2019</t>
  </si>
  <si>
    <t>DB</t>
  </si>
  <si>
    <t>352,338/05.08.2019</t>
  </si>
  <si>
    <t>16 Valea Ialomiței</t>
  </si>
  <si>
    <t>36181/TD/04.11.2019</t>
  </si>
  <si>
    <t>AVPS Munții Făgărașului</t>
  </si>
  <si>
    <t>1195/28.08.2019</t>
  </si>
  <si>
    <t>41 Dejani</t>
  </si>
  <si>
    <t>36182/TD/04.11.2019</t>
  </si>
  <si>
    <t>1193/28.08.2019</t>
  </si>
  <si>
    <t>40 Sebeș</t>
  </si>
  <si>
    <t>36183/TD/04.11.2019</t>
  </si>
  <si>
    <t>267/18.06.2019</t>
  </si>
  <si>
    <t>36190/TD/04.11.2019</t>
  </si>
  <si>
    <t>357/10.09.2019</t>
  </si>
  <si>
    <t>36179/TD/04.11.2019</t>
  </si>
  <si>
    <t>304/02.08.2019</t>
  </si>
  <si>
    <t>36178/TD/04.11.2019</t>
  </si>
  <si>
    <t>AVPS Călifarul</t>
  </si>
  <si>
    <t>25 Brăiești</t>
  </si>
  <si>
    <t>36176/TD/04.11.2019</t>
  </si>
  <si>
    <t>AVPS Codrii Negoiului</t>
  </si>
  <si>
    <t>87/09.09.2019</t>
  </si>
  <si>
    <t>36205/TD/04.11.2019</t>
  </si>
  <si>
    <t>1194/28.08.2019</t>
  </si>
  <si>
    <t>36173/TD/04.11.2019</t>
  </si>
  <si>
    <t>As Wild Hunt</t>
  </si>
  <si>
    <t>21/26.08.2019</t>
  </si>
  <si>
    <t>34 Dobârlău</t>
  </si>
  <si>
    <t>36177/TD/04.11.2019</t>
  </si>
  <si>
    <t>348/02.08.2019</t>
  </si>
  <si>
    <t>9 Șugaș</t>
  </si>
  <si>
    <t>36221/TD/04.11.2019</t>
  </si>
  <si>
    <t>60/02.09.2019</t>
  </si>
  <si>
    <t>4 Herculian</t>
  </si>
  <si>
    <t>36201/TD/04.11.2019</t>
  </si>
  <si>
    <t>287/03.09.2019</t>
  </si>
  <si>
    <t>36208/TD/04.11.2019</t>
  </si>
  <si>
    <t>286/03.09.2019</t>
  </si>
  <si>
    <t>36210/TD/04.11.2019</t>
  </si>
  <si>
    <t>358/10.09.2019</t>
  </si>
  <si>
    <t>36186/TD/04.11.2019</t>
  </si>
  <si>
    <t>355/10.09.2019</t>
  </si>
  <si>
    <t>36180/TD/04.11.2019</t>
  </si>
  <si>
    <t>356/10.09.2019</t>
  </si>
  <si>
    <t>36207/TD/04.11.2019</t>
  </si>
  <si>
    <t>OS Bistrita Bargaului</t>
  </si>
  <si>
    <t>2893/10.09.2019</t>
  </si>
  <si>
    <t>26 Colibița</t>
  </si>
  <si>
    <t>36217/TD/04.11.2019</t>
  </si>
  <si>
    <t>AVPS Covasna</t>
  </si>
  <si>
    <t>422/13.09.2019</t>
  </si>
  <si>
    <t>36216/TD/04.11.2019</t>
  </si>
  <si>
    <t>324/26.09.2019</t>
  </si>
  <si>
    <t>15 Bălan</t>
  </si>
  <si>
    <t>36184/TD/04.11.2019</t>
  </si>
  <si>
    <t>325/26.09.2019</t>
  </si>
  <si>
    <t>16 Cârța</t>
  </si>
  <si>
    <t>36185/TD/04.11.2019</t>
  </si>
  <si>
    <t>AVPS Jderul</t>
  </si>
  <si>
    <t>228/24.09.2019</t>
  </si>
  <si>
    <t>2 Noul Roman</t>
  </si>
  <si>
    <t>36124/TD/04.11.2019</t>
  </si>
  <si>
    <t>AVPS VULPEA HERINA</t>
  </si>
  <si>
    <t>82/16.09.2019</t>
  </si>
  <si>
    <t>36123/TD/04.11.2019</t>
  </si>
  <si>
    <t>AV Carpatica</t>
  </si>
  <si>
    <t>134/16.09.2019</t>
  </si>
  <si>
    <t>60 Viișoara</t>
  </si>
  <si>
    <t>36215/TD/04.11.2019</t>
  </si>
  <si>
    <t>AV AGROTHERA</t>
  </si>
  <si>
    <t>23/27.08.2019</t>
  </si>
  <si>
    <t>57 Criș</t>
  </si>
  <si>
    <t>36228/TD/04.11.2019</t>
  </si>
  <si>
    <t>DS Suceava</t>
  </si>
  <si>
    <t>1 Pinu</t>
  </si>
  <si>
    <t>36229/TD/04.11.2019</t>
  </si>
  <si>
    <t>AV Buia</t>
  </si>
  <si>
    <t>1462/18.09.2019</t>
  </si>
  <si>
    <t>16 Ilva Mare</t>
  </si>
  <si>
    <t>36231/TD/04.11.2019</t>
  </si>
  <si>
    <t>AC Ursul Brun</t>
  </si>
  <si>
    <t>125/25.09.2019</t>
  </si>
  <si>
    <t>27 Budac</t>
  </si>
  <si>
    <t>36234/TD/04.11.2019</t>
  </si>
  <si>
    <t>OS Frumoasa</t>
  </si>
  <si>
    <t>1189/14.10.2019</t>
  </si>
  <si>
    <t>20 Lunca</t>
  </si>
  <si>
    <t>36246/TD/04.11.2019</t>
  </si>
  <si>
    <t>ASC Someșul Rodna</t>
  </si>
  <si>
    <t>85/09.10.2019</t>
  </si>
  <si>
    <t>15 Valea Mare</t>
  </si>
  <si>
    <t>AVPS Darul Calimanilor</t>
  </si>
  <si>
    <t>1478/10.10.2019</t>
  </si>
  <si>
    <t>30 Răstolița</t>
  </si>
  <si>
    <t>36248/TD/04.11.2019</t>
  </si>
  <si>
    <t>AVPS Târnava Mare</t>
  </si>
  <si>
    <t>505/02.10.2019</t>
  </si>
  <si>
    <t>31 Merești</t>
  </si>
  <si>
    <t>36232/TD/04.11.2019</t>
  </si>
  <si>
    <t>AVPS SZILOS</t>
  </si>
  <si>
    <t>626/11.10.2019</t>
  </si>
  <si>
    <t>23 Pauleni</t>
  </si>
  <si>
    <t>36236/TD/04.11.2019</t>
  </si>
  <si>
    <t>AVPS Gheorgheni</t>
  </si>
  <si>
    <t>394/30.10.2019</t>
  </si>
  <si>
    <t>36238/TD/04.11.2019</t>
  </si>
  <si>
    <t>SV Montana Coșbuc</t>
  </si>
  <si>
    <t>36237/TD/04.11.2019</t>
  </si>
  <si>
    <t>20159/25.10.2019</t>
  </si>
  <si>
    <t>3 Păltiniș</t>
  </si>
  <si>
    <t>36239/TD/04.11.2019</t>
  </si>
  <si>
    <t>AJVPS Prahova</t>
  </si>
  <si>
    <t>2279/02.10.2019</t>
  </si>
  <si>
    <t>29 Bâsca fără Cale</t>
  </si>
  <si>
    <t>35554/TD/04.11.2019</t>
  </si>
  <si>
    <t>AVS Ursu Sovata</t>
  </si>
  <si>
    <t>144/24.09.2019</t>
  </si>
  <si>
    <t>46 Vărgata</t>
  </si>
  <si>
    <t>36251/TD/04.11.2019</t>
  </si>
  <si>
    <t>2273/02.10.2019</t>
  </si>
  <si>
    <t>35550/TD/04.11.2019</t>
  </si>
  <si>
    <t>AJVPS Bistrița Năsăud</t>
  </si>
  <si>
    <t>860/21.10.2019</t>
  </si>
  <si>
    <t>4 Târlișua</t>
  </si>
  <si>
    <t>36243/TD/04.11.2019</t>
  </si>
  <si>
    <t>AVPS Salon</t>
  </si>
  <si>
    <t>13/21.10.2019</t>
  </si>
  <si>
    <t>42 Tărcești</t>
  </si>
  <si>
    <t>36244/TD/04.11.2019</t>
  </si>
  <si>
    <t>2271/02.10.2019</t>
  </si>
  <si>
    <t>34 Cazacu</t>
  </si>
  <si>
    <t>35558/TD/04.11.2019</t>
  </si>
  <si>
    <t>2277/02.10.2019</t>
  </si>
  <si>
    <t>35556/TD/04.11.2019</t>
  </si>
  <si>
    <t>12/21.10.2019</t>
  </si>
  <si>
    <t>36245/TD/04.11.2019</t>
  </si>
  <si>
    <t>679(2)/25.09.2019</t>
  </si>
  <si>
    <t>21 Gornești</t>
  </si>
  <si>
    <t>36241/TD/04.11.2019</t>
  </si>
  <si>
    <t>2275/02.10.2019</t>
  </si>
  <si>
    <t>35552/TD/04.11.2019</t>
  </si>
  <si>
    <t>AVPS Gordon</t>
  </si>
  <si>
    <t>85/01.10.2019</t>
  </si>
  <si>
    <t>43 Dealu</t>
  </si>
  <si>
    <t>36227/TD/04.11.2019</t>
  </si>
  <si>
    <t>OS Carpathia</t>
  </si>
  <si>
    <t>1863/28.10.2019</t>
  </si>
  <si>
    <t>36247/TD/04.11.2019</t>
  </si>
  <si>
    <t>244/26.09.2019</t>
  </si>
  <si>
    <t>13 Bodoc</t>
  </si>
  <si>
    <t>36230/TD/04.11.2019</t>
  </si>
  <si>
    <t>OS Mun. Bistrița</t>
  </si>
  <si>
    <t>2556/02.10.2019</t>
  </si>
  <si>
    <t>24 Cușma</t>
  </si>
  <si>
    <t>36233/TD/04.11.2019</t>
  </si>
  <si>
    <t>490/10.10.2019</t>
  </si>
  <si>
    <t>26 Brateș</t>
  </si>
  <si>
    <t>36240/TD/04.11.2019</t>
  </si>
  <si>
    <t>679/25.09.2019</t>
  </si>
  <si>
    <t>36242/TD/04.11.2019</t>
  </si>
  <si>
    <t>20139/24.10.2019</t>
  </si>
  <si>
    <t>36249/TD/04.11.2019</t>
  </si>
  <si>
    <t>Recoltări</t>
  </si>
  <si>
    <t>Relocări</t>
  </si>
  <si>
    <t>DS Argeș</t>
  </si>
  <si>
    <t>AC Dacia</t>
  </si>
  <si>
    <t>DS Prahova</t>
  </si>
  <si>
    <t>4428/GLG/23.08.2019</t>
  </si>
  <si>
    <t>24 Lunca</t>
  </si>
  <si>
    <t>AVPS Braniștea Logig</t>
  </si>
  <si>
    <t>22 Miercurea Ciuc</t>
  </si>
  <si>
    <t>30 Benedek</t>
  </si>
  <si>
    <t>16587/ECU/20.08.2019</t>
  </si>
  <si>
    <t>371/12.08.2019</t>
  </si>
  <si>
    <t>AVP Cocoșul de Munte</t>
  </si>
  <si>
    <t>50/09.08.2019</t>
  </si>
  <si>
    <t>3 Arpaș</t>
  </si>
  <si>
    <t>16586/ECU/20.08.2019</t>
  </si>
  <si>
    <t>11275/11269/23.08.2019</t>
  </si>
  <si>
    <t>Filiala OS Mureș</t>
  </si>
  <si>
    <t>1158/12.08.2019</t>
  </si>
  <si>
    <t>43 Sebeș</t>
  </si>
  <si>
    <t>16588/ECU/20.08.2019</t>
  </si>
  <si>
    <t>Dir. Silv. Suceava</t>
  </si>
  <si>
    <t>AB</t>
  </si>
  <si>
    <t>BV</t>
  </si>
  <si>
    <t>NT</t>
  </si>
  <si>
    <t>148/01.11.2019</t>
  </si>
  <si>
    <t>36317/TD/15.11.2019</t>
  </si>
  <si>
    <t>98/04.11.2019</t>
  </si>
  <si>
    <t>36318/TD/15.11.2019</t>
  </si>
  <si>
    <t>20204/29.10.2019</t>
  </si>
  <si>
    <t>5 Chiril</t>
  </si>
  <si>
    <t>36316/TD/15.11.2019</t>
  </si>
  <si>
    <t>38 Iuhod</t>
  </si>
  <si>
    <t>36327/TD/17.11.2019</t>
  </si>
  <si>
    <t>1577/08.11.2019</t>
  </si>
  <si>
    <t>36343/TD/20.11.2019</t>
  </si>
  <si>
    <t>AJVPS Bacau</t>
  </si>
  <si>
    <t>1586/01.11.2019</t>
  </si>
  <si>
    <t>25 Bârsănești</t>
  </si>
  <si>
    <t>36326/TD/20.11.2019</t>
  </si>
  <si>
    <t>153/08.11.2019</t>
  </si>
  <si>
    <t>36234/TD/20.11.2019</t>
  </si>
  <si>
    <t>AVPS Acvila-Teaca</t>
  </si>
  <si>
    <t>37/18.09.2019</t>
  </si>
  <si>
    <t>30 Teaca</t>
  </si>
  <si>
    <t>36335/TD/20.11.2019</t>
  </si>
  <si>
    <t>OSC Josenii Bârgăului</t>
  </si>
  <si>
    <t>3177/04.11.2019</t>
  </si>
  <si>
    <t>10 Dornișoara</t>
  </si>
  <si>
    <t>4787/CA/14.11.2019</t>
  </si>
  <si>
    <t>583/07.11.2019</t>
  </si>
  <si>
    <t>36411/TD/25.11.2019</t>
  </si>
  <si>
    <t>As. Hunters Club Mureș</t>
  </si>
  <si>
    <t>247/14.11.2019</t>
  </si>
  <si>
    <t>36333/TD/25.11.2019</t>
  </si>
  <si>
    <t>SJ</t>
  </si>
  <si>
    <t>AJVPS Salaj</t>
  </si>
  <si>
    <t>618/02.10.2019</t>
  </si>
  <si>
    <t>16 Meseș</t>
  </si>
  <si>
    <t>36337/TD/26.11.2019</t>
  </si>
  <si>
    <t>AVPS Călimani Șieu</t>
  </si>
  <si>
    <t>71/27.09.2019</t>
  </si>
  <si>
    <t>29 Șieuț</t>
  </si>
  <si>
    <t>36430/TD/26.11.2019</t>
  </si>
  <si>
    <t>1619/21.11.2019</t>
  </si>
  <si>
    <t>36343/TD/02.12.2019</t>
  </si>
  <si>
    <t>A.V. Nr. 20 Turul</t>
  </si>
  <si>
    <t>36355/TD/02.12.2019</t>
  </si>
  <si>
    <t>AVPS Fux Nyires Mereni</t>
  </si>
  <si>
    <t>361/14.11.2019</t>
  </si>
  <si>
    <t>23 Lemnia</t>
  </si>
  <si>
    <t>36357/TD/02.12.2019</t>
  </si>
  <si>
    <t>355/14.11.2019</t>
  </si>
  <si>
    <t>21 Apa Roșie</t>
  </si>
  <si>
    <t>36356/TD/02.12.2019</t>
  </si>
  <si>
    <t>155/21.11.2019</t>
  </si>
  <si>
    <t>36403/TD/03.12.2019</t>
  </si>
  <si>
    <t>Asoc. Artemis Hunting Club</t>
  </si>
  <si>
    <t>115/25.11.2019</t>
  </si>
  <si>
    <t>36 Cosmina</t>
  </si>
  <si>
    <t>36413/TD/02.12.2019</t>
  </si>
  <si>
    <t>104/18.11.2019</t>
  </si>
  <si>
    <t>36434/TD/02.12.2019</t>
  </si>
  <si>
    <t>48/26.08.2019</t>
  </si>
  <si>
    <t>36409/TD/02.12.2019</t>
  </si>
  <si>
    <t>36408/TD/02.122019</t>
  </si>
  <si>
    <t>AJVPS Brașov</t>
  </si>
  <si>
    <t>190/06.11.2019</t>
  </si>
  <si>
    <t>28 Moeciu</t>
  </si>
  <si>
    <t>36370/TD/02.12.2019</t>
  </si>
  <si>
    <t>47/26.08.2019</t>
  </si>
  <si>
    <t>36407/TD/02.12.2019</t>
  </si>
  <si>
    <t>951/18.11.2019</t>
  </si>
  <si>
    <t>39 Micești</t>
  </si>
  <si>
    <t>36365/TD/02.12.2019</t>
  </si>
  <si>
    <t>156/21.11.2019</t>
  </si>
  <si>
    <t>21 Măgheruș</t>
  </si>
  <si>
    <t>36393/TD/02.12.2019</t>
  </si>
  <si>
    <t>OS Ghindari</t>
  </si>
  <si>
    <t>Asoc. Cin. Dacia</t>
  </si>
  <si>
    <t>338/29.07.2019</t>
  </si>
  <si>
    <t>36181/TD/04.12.2019</t>
  </si>
  <si>
    <t>352/05.08.2019</t>
  </si>
  <si>
    <t>AVP GTS Păpușa-Leaota</t>
  </si>
  <si>
    <t>202/28.11.2019</t>
  </si>
  <si>
    <t>20 Stoenești</t>
  </si>
  <si>
    <t>36497/TD/04.12.2019</t>
  </si>
  <si>
    <t>Întocmit: Sorin OPREA - consilier asistent</t>
  </si>
  <si>
    <t>AVP Silva Marprod</t>
  </si>
  <si>
    <t>355/03.12.2019</t>
  </si>
  <si>
    <t>39 Marprod</t>
  </si>
  <si>
    <t>36607/TD/10.12.2019</t>
  </si>
  <si>
    <t>2817/28.11.2019</t>
  </si>
  <si>
    <t>35 Păltineț</t>
  </si>
  <si>
    <t>36521/TD/10.12.2019</t>
  </si>
  <si>
    <t>2818/28.11.2019</t>
  </si>
  <si>
    <t>36 Păltineț</t>
  </si>
  <si>
    <t>35550/TD/10.12.2019</t>
  </si>
  <si>
    <t>2819/28.11.2019</t>
  </si>
  <si>
    <t>36520/TD/10.12.2019</t>
  </si>
  <si>
    <t>1680E/05.12.2019</t>
  </si>
  <si>
    <t>36588/TD/10.12.2019</t>
  </si>
  <si>
    <t>AV Hubertus</t>
  </si>
  <si>
    <t>170/03.12.2019</t>
  </si>
  <si>
    <t>8 Cașolț</t>
  </si>
  <si>
    <t>36653/TD/10.12.2019</t>
  </si>
  <si>
    <t>BH</t>
  </si>
  <si>
    <t>AV Cervus Elaphus</t>
  </si>
  <si>
    <t>189/03.12.2019</t>
  </si>
  <si>
    <t>25 Boboștea</t>
  </si>
  <si>
    <t>36621/TD/10.12.2019</t>
  </si>
  <si>
    <t>36220/TD/10.12.2019</t>
  </si>
  <si>
    <t>Aut. expirate</t>
  </si>
  <si>
    <t>887/05.06.2019</t>
  </si>
  <si>
    <t>51 Roua</t>
  </si>
  <si>
    <t>36642/TD/13.12.2019</t>
  </si>
  <si>
    <t>UTBV_Fac. De Silv. Si Expl. For.</t>
  </si>
  <si>
    <t>19 Sânpetru</t>
  </si>
  <si>
    <t>36522/TD/13.12.2019</t>
  </si>
  <si>
    <t>AVPS Hubertus Feleacu</t>
  </si>
  <si>
    <t>461/20.09.2019</t>
  </si>
  <si>
    <t>36718/TD/13.12.2019</t>
  </si>
  <si>
    <t>460/20.09.2019</t>
  </si>
  <si>
    <t>36541/TD/13.12.2019</t>
  </si>
  <si>
    <t>459/20.09.2019</t>
  </si>
  <si>
    <t>36719/TD/13.12.2019</t>
  </si>
  <si>
    <t>208/12.12.2019</t>
  </si>
  <si>
    <t>44 Isuica</t>
  </si>
  <si>
    <t>36703/TD/16.12.2019</t>
  </si>
  <si>
    <t>751/22.11.2019</t>
  </si>
  <si>
    <t>36711/TD/18.12.2019</t>
  </si>
  <si>
    <t>747/18.11.2019</t>
  </si>
  <si>
    <t>36710/TD/18.12.2019</t>
  </si>
  <si>
    <t>744/18.11.2019</t>
  </si>
  <si>
    <t>36709/TD/18.12.2019</t>
  </si>
  <si>
    <t>autorizații 
expirate</t>
  </si>
  <si>
    <t xml:space="preserve">                   Adrian BROȘTEANU - consilier superior</t>
  </si>
  <si>
    <t>07E/06.01.2020</t>
  </si>
  <si>
    <t>22592/IOS/07.01.2020</t>
  </si>
  <si>
    <t>10 Vâlcele</t>
  </si>
  <si>
    <t>27 Cașin</t>
  </si>
  <si>
    <t>2 Șuici</t>
  </si>
  <si>
    <t>31 Albești</t>
  </si>
  <si>
    <t>7 Aița</t>
  </si>
  <si>
    <t>14 Voșlobeni</t>
  </si>
  <si>
    <t>39 Cașva</t>
  </si>
  <si>
    <t>187/27.12.2019</t>
  </si>
  <si>
    <t>22589/IOS/13.01.2019</t>
  </si>
  <si>
    <t>186/27.12.2019</t>
  </si>
  <si>
    <t>37 Vărșag</t>
  </si>
  <si>
    <t>22590/IOS/13.01.2019</t>
  </si>
  <si>
    <t xml:space="preserve"> Adrian BROȘTEANU - consilier superior</t>
  </si>
  <si>
    <t>solicitări</t>
  </si>
  <si>
    <t xml:space="preserve">exemplare 
relocate
</t>
  </si>
  <si>
    <t xml:space="preserve"> Solicitari derogari</t>
  </si>
  <si>
    <t>exemplare solicitate</t>
  </si>
  <si>
    <t>exemplare refuzate</t>
  </si>
  <si>
    <t>exemplare 
solicitate</t>
  </si>
  <si>
    <t>exemplare 
refuzate</t>
  </si>
  <si>
    <t>exemplare
recoltate</t>
  </si>
  <si>
    <t>exemplare
aprobate
 recoltare</t>
  </si>
  <si>
    <t>exemplare 
aprobate 
relocare</t>
  </si>
  <si>
    <t>exemplare 
aprobate
recoltare</t>
  </si>
  <si>
    <t>exemplare
aprobate
relocare</t>
  </si>
  <si>
    <t>exemplare 
aprobate 
recoltare</t>
  </si>
  <si>
    <t>exemplare
relocate</t>
  </si>
  <si>
    <t>exemplare 
recoltate</t>
  </si>
  <si>
    <t>2065/17.01.20020</t>
  </si>
  <si>
    <t>22681/IOS/31.01.2020</t>
  </si>
  <si>
    <t>08/08.01.2020</t>
  </si>
  <si>
    <t>22618/IOS/31.01.2020</t>
  </si>
  <si>
    <t>93/14.01.2020</t>
  </si>
  <si>
    <t>2 Camena
3 Cotumba</t>
  </si>
  <si>
    <t>22698/IOS/10.02.2020</t>
  </si>
  <si>
    <t>CJ</t>
  </si>
  <si>
    <t>Asoc. Vânătorul Alpin</t>
  </si>
  <si>
    <t>22/05.02.2020</t>
  </si>
  <si>
    <t>55 Vl. Drăganului</t>
  </si>
  <si>
    <t>22830/IOS/10.02.2020</t>
  </si>
  <si>
    <t>AJVPS Bacău</t>
  </si>
  <si>
    <t>210/04.02.2020</t>
  </si>
  <si>
    <t>41 Beceni</t>
  </si>
  <si>
    <t>22871/IOS/12.02.2020</t>
  </si>
  <si>
    <t>44/06.03.2020</t>
  </si>
  <si>
    <t>23110/IOS/11.03.2020</t>
  </si>
  <si>
    <t>Asoc. de Vânătoare Harghita-Sud</t>
  </si>
  <si>
    <t>14/09.03.2020</t>
  </si>
  <si>
    <t>15 Reci-Lisnău</t>
  </si>
  <si>
    <t>23124/IOS/11.03.2020</t>
  </si>
  <si>
    <t>Asoc. de Vânătoare Valea Râmnicului</t>
  </si>
  <si>
    <t>113/24.02.2020</t>
  </si>
  <si>
    <t>14 Neculele</t>
  </si>
  <si>
    <t>23134/IOS/11.03.2020</t>
  </si>
  <si>
    <t xml:space="preserve">  Director: Doina CIOACĂ</t>
  </si>
  <si>
    <t>Director: Doina CIOACĂ</t>
  </si>
  <si>
    <t>Director: Doina Cioacă</t>
  </si>
  <si>
    <t>Director:  Doina CIOACĂ</t>
  </si>
  <si>
    <t>450/02.03.2020</t>
  </si>
  <si>
    <t>23073/IOS/16.03.2020</t>
  </si>
  <si>
    <t>OS Rășinari R.A.</t>
  </si>
  <si>
    <t>267/28.02.2020</t>
  </si>
  <si>
    <t>12 Rășinari</t>
  </si>
  <si>
    <t>28/05.03.2020</t>
  </si>
  <si>
    <t>23109/IOS/16.03.2020</t>
  </si>
  <si>
    <t>AV Dumbrava Jibert</t>
  </si>
  <si>
    <t>17/09.03.2020</t>
  </si>
  <si>
    <t>4 Jibert</t>
  </si>
  <si>
    <t>23171/IOS/18.03.2020</t>
  </si>
  <si>
    <t>23137/IOS/23.03.2020</t>
  </si>
  <si>
    <t>13 Hartau</t>
  </si>
  <si>
    <t>OS Oraș Râșnov R.A</t>
  </si>
  <si>
    <t>26 Râșnov</t>
  </si>
  <si>
    <t>23265/IOS/30.03.2020</t>
  </si>
  <si>
    <t>19 Gălățeni</t>
  </si>
  <si>
    <t>23246/IOS/31.03.2020</t>
  </si>
  <si>
    <t>23046/IOS/16.03.2020
23046/IOS/31.03.2020</t>
  </si>
  <si>
    <t>206/11.03.2020</t>
  </si>
  <si>
    <t>240/13.03.2020</t>
  </si>
  <si>
    <t xml:space="preserve">Asoc. Vânătoare Montana Coșbuc </t>
  </si>
  <si>
    <t>8 Fiad-Romuli</t>
  </si>
  <si>
    <t>36/18.03.2020</t>
  </si>
  <si>
    <t>735/16.03.2020</t>
  </si>
  <si>
    <t>41/26.03.2020</t>
  </si>
  <si>
    <t>23281/IOS/31.03.2020</t>
  </si>
  <si>
    <t>Asoc. De Vânătoare Ardealul</t>
  </si>
  <si>
    <t>166/02.04.2020</t>
  </si>
  <si>
    <t>34 Mălin</t>
  </si>
  <si>
    <t>52021/IOS/08/04/2020</t>
  </si>
  <si>
    <t>423E/31.03.2020</t>
  </si>
  <si>
    <t>52001/IOS/09.04.2020</t>
  </si>
  <si>
    <t>22 (18 recoltări + 4 relocari)</t>
  </si>
  <si>
    <t>19/12.03.2020</t>
  </si>
  <si>
    <t>24/16.04.2020</t>
  </si>
  <si>
    <t>52177/IOS/07.05.2020</t>
  </si>
  <si>
    <t>52/10.05.2020</t>
  </si>
  <si>
    <t>SSIS/52002/10.05.2020</t>
  </si>
  <si>
    <t>148/30.04.2020
148/29.04.2020</t>
  </si>
  <si>
    <t>52180/IOS/02.05.2020
R/603/11.05.2020</t>
  </si>
  <si>
    <t>531E/30.04.2020</t>
  </si>
  <si>
    <t>R/241/11.05.2020</t>
  </si>
  <si>
    <t>Asoc. Pro Diana</t>
  </si>
  <si>
    <t>13/25.03.2020</t>
  </si>
  <si>
    <t>49 Ghinești</t>
  </si>
  <si>
    <t>DB/622/18.05.2020</t>
  </si>
  <si>
    <t>23230/IOS/29.04.2020
R628/12.05.2020</t>
  </si>
  <si>
    <t>AVPS Szentanna</t>
  </si>
  <si>
    <t>28 Tușnad</t>
  </si>
  <si>
    <t>R/1018/SSIS/20.05.2020</t>
  </si>
  <si>
    <t>AVPS Glodeni-Băla</t>
  </si>
  <si>
    <t>307/15.05.2020</t>
  </si>
  <si>
    <t>R/1550/SSIS/21.05.2020</t>
  </si>
  <si>
    <t>190/13.05.2020</t>
  </si>
  <si>
    <t>7 Aita</t>
  </si>
  <si>
    <t>R/1645/SSIS/22.05.2020</t>
  </si>
  <si>
    <t>Asoc. Vânătorească Stejarii</t>
  </si>
  <si>
    <t>33 Luna</t>
  </si>
  <si>
    <t>R/2252/SSIS/26.05.2020</t>
  </si>
  <si>
    <t>Asoc. de Protejare și Promovare a Faunei</t>
  </si>
  <si>
    <t>60/20.05.2020</t>
  </si>
  <si>
    <t>53 Calata</t>
  </si>
  <si>
    <t>Asoc. Clubul Diana</t>
  </si>
  <si>
    <t>35/22.05.2020</t>
  </si>
  <si>
    <t>35 Toderița</t>
  </si>
  <si>
    <t>R/2234/SSIS/02.06.2020</t>
  </si>
  <si>
    <t>231/27.05.2020</t>
  </si>
  <si>
    <t>5 Baraolt</t>
  </si>
  <si>
    <t>R/2924/SSIS/03.06.2020</t>
  </si>
  <si>
    <t>R/3211/SSIS/03.06.2020</t>
  </si>
  <si>
    <t>A.V. Pro Silva</t>
  </si>
  <si>
    <t>44/27.05.2020</t>
  </si>
  <si>
    <t>8 Dobrița-Zălan</t>
  </si>
  <si>
    <t>R/2980/SSIS/04.06.2020</t>
  </si>
  <si>
    <t>34947/TD/05.09.2019</t>
  </si>
  <si>
    <t>AVPS Darul Călimanilor</t>
  </si>
  <si>
    <t>1690/18.05.2020</t>
  </si>
  <si>
    <t>25 Săcal</t>
  </si>
  <si>
    <t>R/3300/SSIS/11.06.2020</t>
  </si>
  <si>
    <t>21 Macradeu</t>
  </si>
  <si>
    <t>230/27.05.2020</t>
  </si>
  <si>
    <t>R/2979/SSIS/04.06.2020</t>
  </si>
  <si>
    <t>R/1912/SSIS/28.05.2020</t>
  </si>
  <si>
    <t>23250/IOS/30.03.2020</t>
  </si>
  <si>
    <t>DS Bacău</t>
  </si>
  <si>
    <t>6250/12.06.2020</t>
  </si>
  <si>
    <t>40 Fântânele</t>
  </si>
  <si>
    <t>R/4167/SSIS/12.06.2020</t>
  </si>
  <si>
    <t>2348/14.04.2020</t>
  </si>
  <si>
    <t>R/4090/SSIS/15.06.2020</t>
  </si>
  <si>
    <t>640E/05.06.2020</t>
  </si>
  <si>
    <t>R/4027/SSIS/15.06.2020</t>
  </si>
  <si>
    <t>146/15.06.2020</t>
  </si>
  <si>
    <t>R/4269/SSIS/16.06.2020</t>
  </si>
  <si>
    <t>Asoc. Key Hunting Romania International</t>
  </si>
  <si>
    <t>113/09.06.2020</t>
  </si>
  <si>
    <t>18 Leșu</t>
  </si>
  <si>
    <t>R/4181/SSIS/22.06.2020</t>
  </si>
  <si>
    <t>2700/23.04.2020</t>
  </si>
  <si>
    <t>2701/23.04.2020</t>
  </si>
  <si>
    <t>R/5325/SSIS/26.06.2020</t>
  </si>
  <si>
    <t>R/5323/SSIS/26.06.2020</t>
  </si>
  <si>
    <t>460/16.06.2020</t>
  </si>
  <si>
    <t>14 Sabad</t>
  </si>
  <si>
    <t>R/4869/SSIS/29.06.2020</t>
  </si>
  <si>
    <t>202/22.06.2020</t>
  </si>
  <si>
    <t>33 Călugăreni</t>
  </si>
  <si>
    <t>R/5449/SSIS/29.06.2020</t>
  </si>
  <si>
    <t>80/23.06.2020</t>
  </si>
  <si>
    <t>14 Rotbav</t>
  </si>
  <si>
    <t>R/5574/SSIS/01.07.2020</t>
  </si>
  <si>
    <t>OS Buzăul Ardelean R.A.</t>
  </si>
  <si>
    <t>2568/17.06.2020</t>
  </si>
  <si>
    <t>33 Zăbrătău</t>
  </si>
  <si>
    <t>R/5144/SSIS/01.07.2020</t>
  </si>
  <si>
    <t>AVPS Artemis Rm. Vâlcea</t>
  </si>
  <si>
    <t>219/05.06.2020</t>
  </si>
  <si>
    <t>12 Poiana</t>
  </si>
  <si>
    <t>R/3741/SSIS/30.06.2020</t>
  </si>
  <si>
    <t>686E/19.06.2020</t>
  </si>
  <si>
    <t>R/5145/SSIS/07.07.2020</t>
  </si>
  <si>
    <t>493/29.06.2020</t>
  </si>
  <si>
    <t>R/5867/SSIS/08.07.2020</t>
  </si>
  <si>
    <t>494/29.06.2020</t>
  </si>
  <si>
    <t>R/5865/SSIS/08.07.2020</t>
  </si>
  <si>
    <t>14316/25.06.2020</t>
  </si>
  <si>
    <t>R/6013/SSIS/08.07.2020</t>
  </si>
  <si>
    <t>7 Aita
9 Șugag</t>
  </si>
  <si>
    <t>R/7156/SSIS/17.07.2020</t>
  </si>
  <si>
    <t>14732/07.07.2020</t>
  </si>
  <si>
    <t>R/7413/SSIS/17.07.2020</t>
  </si>
  <si>
    <t>14733/07.07.2020</t>
  </si>
  <si>
    <t>R/7289/SSIS/17.07.2020</t>
  </si>
  <si>
    <t>502/14.07.2020</t>
  </si>
  <si>
    <t>R/7588/SSIS/17.07.2020</t>
  </si>
  <si>
    <t>501/14.07.2020</t>
  </si>
  <si>
    <t>R/7587/SSIS/17.07.2020</t>
  </si>
  <si>
    <r>
      <t>Situația derogărilor pentru specia urs (</t>
    </r>
    <r>
      <rPr>
        <i/>
        <sz val="14"/>
        <color theme="1"/>
        <rFont val="Arial"/>
        <family val="2"/>
      </rPr>
      <t>Ursus arctos</t>
    </r>
    <r>
      <rPr>
        <sz val="14"/>
        <color theme="1"/>
        <rFont val="Arial"/>
        <family val="2"/>
      </rPr>
      <t>), conform OM 724/2019, la data de  20.07.2020</t>
    </r>
  </si>
  <si>
    <r>
      <t>Situația derogărilor pentru specia lup (</t>
    </r>
    <r>
      <rPr>
        <b/>
        <i/>
        <sz val="14"/>
        <color theme="1"/>
        <rFont val="Arial"/>
        <family val="2"/>
      </rPr>
      <t>Canis lupus</t>
    </r>
    <r>
      <rPr>
        <b/>
        <sz val="14"/>
        <color theme="1"/>
        <rFont val="Arial"/>
        <family val="2"/>
      </rPr>
      <t xml:space="preserve">), conform OM nr. 724/2019, la data de 20.07.2020 </t>
    </r>
  </si>
  <si>
    <t xml:space="preserve"> Situația derogărilor la urs brun, conform OM nr. 724/2019, pe județe, 
la data de  20.07.2020</t>
  </si>
  <si>
    <t xml:space="preserve"> Situația derogărilor la lup, conform OM nr. 724/2019, pe județe, 
la data de  20.07.2020</t>
  </si>
  <si>
    <t>36/17.07.2020</t>
  </si>
  <si>
    <t>R/8171/SSIS/20.07.2020</t>
  </si>
  <si>
    <t>7344/14.07.2020</t>
  </si>
  <si>
    <t>17 Slănic Moldova</t>
  </si>
  <si>
    <t>R/7656/SSIS/20.07.2020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</si>
</sst>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1" xfId="0" applyFon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0" xfId="0" quotePrefix="1" applyFont="1" applyFill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2" fillId="0" borderId="0" xfId="0" quotePrefix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/>
    <xf numFmtId="0" fontId="4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21" fillId="3" borderId="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6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29" xfId="0" applyFill="1" applyBorder="1" applyAlignment="1"/>
    <xf numFmtId="0" fontId="2" fillId="0" borderId="30" xfId="0" applyFont="1" applyFill="1" applyBorder="1" applyAlignment="1">
      <alignment vertical="center" wrapText="1"/>
    </xf>
    <xf numFmtId="0" fontId="2" fillId="0" borderId="3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" fontId="4" fillId="0" borderId="0" xfId="0" quotePrefix="1" applyNumberFormat="1" applyFont="1" applyFill="1" applyBorder="1" applyAlignment="1">
      <alignment horizontal="center" vertical="center" wrapText="1"/>
    </xf>
    <xf numFmtId="3" fontId="4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4" fillId="0" borderId="0" xfId="0" applyNumberFormat="1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Border="1"/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/>
    <xf numFmtId="0" fontId="21" fillId="3" borderId="1" xfId="0" quotePrefix="1" applyFont="1" applyFill="1" applyBorder="1" applyAlignment="1">
      <alignment horizontal="center" vertical="center" wrapText="1"/>
    </xf>
    <xf numFmtId="0" fontId="21" fillId="3" borderId="1" xfId="0" quotePrefix="1" applyFont="1" applyFill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2" fillId="0" borderId="32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3" fillId="0" borderId="34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8"/>
  <sheetViews>
    <sheetView tabSelected="1" topLeftCell="B203" zoomScaleNormal="100" workbookViewId="0">
      <selection activeCell="E219" sqref="E219"/>
    </sheetView>
  </sheetViews>
  <sheetFormatPr defaultRowHeight="15" x14ac:dyDescent="0.25"/>
  <cols>
    <col min="1" max="1" width="4.85546875" customWidth="1"/>
    <col min="2" max="2" width="6.7109375" customWidth="1"/>
    <col min="3" max="3" width="33" style="10" customWidth="1"/>
    <col min="4" max="4" width="21.5703125" customWidth="1"/>
    <col min="5" max="5" width="22.7109375" style="10" customWidth="1"/>
    <col min="6" max="6" width="12.140625" customWidth="1"/>
    <col min="7" max="7" width="11.7109375" customWidth="1"/>
    <col min="8" max="8" width="12.140625" customWidth="1"/>
    <col min="9" max="9" width="25.28515625" customWidth="1"/>
    <col min="10" max="10" width="20.5703125" customWidth="1"/>
    <col min="11" max="11" width="19.85546875" customWidth="1"/>
    <col min="12" max="12" width="15.85546875" customWidth="1"/>
    <col min="13" max="13" width="19.140625" customWidth="1"/>
    <col min="14" max="14" width="13.28515625" customWidth="1"/>
    <col min="15" max="15" width="12.42578125" customWidth="1"/>
    <col min="18" max="18" width="41.28515625" customWidth="1"/>
  </cols>
  <sheetData>
    <row r="1" spans="1:18" ht="43.5" customHeight="1" x14ac:dyDescent="0.25">
      <c r="A1" s="136" t="s">
        <v>768</v>
      </c>
      <c r="B1" s="136"/>
      <c r="C1" s="136"/>
      <c r="D1" s="136"/>
      <c r="E1" s="136"/>
      <c r="F1" s="136"/>
      <c r="G1" s="136"/>
      <c r="H1" s="136"/>
      <c r="I1" s="136"/>
      <c r="J1" s="95"/>
      <c r="K1" s="95"/>
      <c r="L1" s="95"/>
      <c r="M1" s="95"/>
      <c r="N1" s="95"/>
      <c r="O1" s="95"/>
      <c r="P1" s="95"/>
      <c r="Q1" s="95"/>
      <c r="R1" s="96"/>
    </row>
    <row r="2" spans="1:18" s="2" customFormat="1" ht="25.5" x14ac:dyDescent="0.25">
      <c r="A2" s="87" t="s">
        <v>0</v>
      </c>
      <c r="B2" s="87" t="s">
        <v>5</v>
      </c>
      <c r="C2" s="9" t="s">
        <v>32</v>
      </c>
      <c r="D2" s="87" t="s">
        <v>28</v>
      </c>
      <c r="E2" s="9" t="s">
        <v>33</v>
      </c>
      <c r="F2" s="87" t="s">
        <v>587</v>
      </c>
      <c r="G2" s="87" t="s">
        <v>34</v>
      </c>
      <c r="H2" s="87" t="s">
        <v>29</v>
      </c>
      <c r="I2" s="87" t="s">
        <v>30</v>
      </c>
      <c r="J2" s="97"/>
      <c r="K2" s="97"/>
      <c r="L2" s="97"/>
      <c r="M2" s="97"/>
      <c r="N2" s="98"/>
      <c r="O2" s="98"/>
      <c r="P2" s="98"/>
      <c r="Q2" s="98"/>
      <c r="R2" s="97"/>
    </row>
    <row r="3" spans="1:18" s="3" customFormat="1" ht="13.9" customHeight="1" x14ac:dyDescent="0.25">
      <c r="A3" s="87">
        <f t="shared" ref="A3:A34" si="0">ROW(A1)</f>
        <v>1</v>
      </c>
      <c r="B3" s="87" t="s">
        <v>14</v>
      </c>
      <c r="C3" s="9" t="s">
        <v>324</v>
      </c>
      <c r="D3" s="87" t="s">
        <v>35</v>
      </c>
      <c r="E3" s="9" t="s">
        <v>37</v>
      </c>
      <c r="F3" s="87">
        <v>1</v>
      </c>
      <c r="G3" s="87">
        <v>0</v>
      </c>
      <c r="H3" s="87" t="s">
        <v>4</v>
      </c>
      <c r="I3" s="87" t="s">
        <v>36</v>
      </c>
      <c r="J3" s="97"/>
      <c r="K3" s="97"/>
      <c r="L3" s="97"/>
      <c r="M3" s="97"/>
      <c r="N3" s="97"/>
      <c r="O3" s="97"/>
      <c r="P3" s="97"/>
      <c r="Q3" s="97"/>
      <c r="R3" s="97"/>
    </row>
    <row r="4" spans="1:18" s="3" customFormat="1" ht="13.9" customHeight="1" x14ac:dyDescent="0.25">
      <c r="A4" s="87">
        <f t="shared" si="0"/>
        <v>2</v>
      </c>
      <c r="B4" s="87" t="s">
        <v>14</v>
      </c>
      <c r="C4" s="9" t="s">
        <v>324</v>
      </c>
      <c r="D4" s="87" t="s">
        <v>38</v>
      </c>
      <c r="E4" s="9" t="s">
        <v>37</v>
      </c>
      <c r="F4" s="87">
        <v>1</v>
      </c>
      <c r="G4" s="87">
        <v>0</v>
      </c>
      <c r="H4" s="87" t="s">
        <v>4</v>
      </c>
      <c r="I4" s="87" t="s">
        <v>39</v>
      </c>
      <c r="J4" s="97"/>
      <c r="K4" s="97"/>
      <c r="L4" s="97"/>
      <c r="M4" s="97"/>
      <c r="N4" s="97"/>
      <c r="O4" s="97"/>
      <c r="P4" s="97"/>
      <c r="Q4" s="97"/>
      <c r="R4" s="97"/>
    </row>
    <row r="5" spans="1:18" s="3" customFormat="1" ht="13.9" customHeight="1" x14ac:dyDescent="0.25">
      <c r="A5" s="87">
        <f t="shared" si="0"/>
        <v>3</v>
      </c>
      <c r="B5" s="87" t="s">
        <v>14</v>
      </c>
      <c r="C5" s="9" t="s">
        <v>324</v>
      </c>
      <c r="D5" s="87" t="s">
        <v>40</v>
      </c>
      <c r="E5" s="9" t="s">
        <v>41</v>
      </c>
      <c r="F5" s="87">
        <v>1</v>
      </c>
      <c r="G5" s="87">
        <v>0</v>
      </c>
      <c r="H5" s="87" t="s">
        <v>4</v>
      </c>
      <c r="I5" s="87" t="s">
        <v>43</v>
      </c>
      <c r="J5" s="97"/>
      <c r="K5" s="97"/>
      <c r="L5" s="97"/>
      <c r="M5" s="97"/>
      <c r="N5" s="97"/>
      <c r="O5" s="97"/>
      <c r="P5" s="97"/>
      <c r="Q5" s="97"/>
      <c r="R5" s="97"/>
    </row>
    <row r="6" spans="1:18" s="3" customFormat="1" ht="13.9" customHeight="1" x14ac:dyDescent="0.25">
      <c r="A6" s="87">
        <f t="shared" si="0"/>
        <v>4</v>
      </c>
      <c r="B6" s="87" t="s">
        <v>14</v>
      </c>
      <c r="C6" s="9" t="s">
        <v>324</v>
      </c>
      <c r="D6" s="87" t="s">
        <v>42</v>
      </c>
      <c r="E6" s="9" t="s">
        <v>41</v>
      </c>
      <c r="F6" s="87">
        <v>1</v>
      </c>
      <c r="G6" s="87">
        <v>0</v>
      </c>
      <c r="H6" s="87" t="s">
        <v>4</v>
      </c>
      <c r="I6" s="87" t="s">
        <v>44</v>
      </c>
      <c r="J6" s="97"/>
      <c r="K6" s="97"/>
      <c r="L6" s="97"/>
      <c r="M6" s="97"/>
      <c r="N6" s="97"/>
      <c r="O6" s="97"/>
      <c r="P6" s="97"/>
      <c r="Q6" s="97"/>
      <c r="R6" s="97"/>
    </row>
    <row r="7" spans="1:18" s="3" customFormat="1" ht="13.9" customHeight="1" x14ac:dyDescent="0.25">
      <c r="A7" s="87">
        <f t="shared" si="0"/>
        <v>5</v>
      </c>
      <c r="B7" s="87" t="s">
        <v>14</v>
      </c>
      <c r="C7" s="9" t="s">
        <v>324</v>
      </c>
      <c r="D7" s="87" t="s">
        <v>45</v>
      </c>
      <c r="E7" s="9" t="s">
        <v>41</v>
      </c>
      <c r="F7" s="87">
        <v>1</v>
      </c>
      <c r="G7" s="87">
        <v>0</v>
      </c>
      <c r="H7" s="87" t="s">
        <v>4</v>
      </c>
      <c r="I7" s="87" t="s">
        <v>46</v>
      </c>
      <c r="J7" s="97"/>
      <c r="K7" s="97"/>
      <c r="L7" s="97"/>
      <c r="M7" s="97"/>
      <c r="N7" s="97"/>
      <c r="O7" s="97"/>
      <c r="P7" s="97"/>
      <c r="Q7" s="97"/>
      <c r="R7" s="97"/>
    </row>
    <row r="8" spans="1:18" s="3" customFormat="1" ht="13.9" customHeight="1" x14ac:dyDescent="0.25">
      <c r="A8" s="87">
        <f t="shared" si="0"/>
        <v>6</v>
      </c>
      <c r="B8" s="87" t="s">
        <v>14</v>
      </c>
      <c r="C8" s="9" t="s">
        <v>324</v>
      </c>
      <c r="D8" s="87" t="s">
        <v>47</v>
      </c>
      <c r="E8" s="9" t="s">
        <v>37</v>
      </c>
      <c r="F8" s="87">
        <v>1</v>
      </c>
      <c r="G8" s="87">
        <v>0</v>
      </c>
      <c r="H8" s="87" t="s">
        <v>4</v>
      </c>
      <c r="I8" s="87" t="s">
        <v>48</v>
      </c>
      <c r="J8" s="97"/>
      <c r="K8" s="97"/>
      <c r="L8" s="97"/>
      <c r="M8" s="97"/>
      <c r="N8" s="97"/>
      <c r="O8" s="97"/>
      <c r="P8" s="97"/>
      <c r="Q8" s="97"/>
      <c r="R8" s="97"/>
    </row>
    <row r="9" spans="1:18" s="3" customFormat="1" ht="13.9" customHeight="1" x14ac:dyDescent="0.25">
      <c r="A9" s="87">
        <f t="shared" si="0"/>
        <v>7</v>
      </c>
      <c r="B9" s="87" t="s">
        <v>14</v>
      </c>
      <c r="C9" s="9" t="s">
        <v>324</v>
      </c>
      <c r="D9" s="87" t="s">
        <v>49</v>
      </c>
      <c r="E9" s="9" t="s">
        <v>37</v>
      </c>
      <c r="F9" s="87">
        <v>1</v>
      </c>
      <c r="G9" s="87">
        <v>0</v>
      </c>
      <c r="H9" s="87" t="s">
        <v>4</v>
      </c>
      <c r="I9" s="87" t="s">
        <v>52</v>
      </c>
      <c r="J9" s="97"/>
      <c r="K9" s="97"/>
      <c r="L9" s="97"/>
      <c r="M9" s="97"/>
      <c r="N9" s="97"/>
      <c r="O9" s="97"/>
      <c r="P9" s="97"/>
      <c r="Q9" s="97"/>
      <c r="R9" s="97"/>
    </row>
    <row r="10" spans="1:18" s="3" customFormat="1" ht="13.9" customHeight="1" x14ac:dyDescent="0.25">
      <c r="A10" s="87">
        <f t="shared" si="0"/>
        <v>8</v>
      </c>
      <c r="B10" s="87" t="s">
        <v>14</v>
      </c>
      <c r="C10" s="9" t="s">
        <v>324</v>
      </c>
      <c r="D10" s="87" t="s">
        <v>50</v>
      </c>
      <c r="E10" s="9" t="s">
        <v>37</v>
      </c>
      <c r="F10" s="87">
        <v>1</v>
      </c>
      <c r="G10" s="87">
        <v>1</v>
      </c>
      <c r="H10" s="21" t="s">
        <v>2</v>
      </c>
      <c r="I10" s="21" t="s">
        <v>51</v>
      </c>
      <c r="J10" s="97"/>
      <c r="K10" s="97"/>
      <c r="L10" s="97"/>
      <c r="M10" s="99"/>
      <c r="N10" s="98"/>
      <c r="O10" s="100"/>
      <c r="P10" s="101"/>
      <c r="Q10" s="100"/>
      <c r="R10" s="97"/>
    </row>
    <row r="11" spans="1:18" s="3" customFormat="1" ht="13.9" customHeight="1" x14ac:dyDescent="0.25">
      <c r="A11" s="87">
        <f t="shared" si="0"/>
        <v>9</v>
      </c>
      <c r="B11" s="87" t="s">
        <v>12</v>
      </c>
      <c r="C11" s="9" t="s">
        <v>415</v>
      </c>
      <c r="D11" s="87" t="s">
        <v>53</v>
      </c>
      <c r="E11" s="9" t="s">
        <v>54</v>
      </c>
      <c r="F11" s="87">
        <v>1</v>
      </c>
      <c r="G11" s="87">
        <v>0</v>
      </c>
      <c r="H11" s="87" t="s">
        <v>4</v>
      </c>
      <c r="I11" s="87" t="s">
        <v>55</v>
      </c>
      <c r="J11" s="97"/>
      <c r="K11" s="97"/>
      <c r="L11" s="97"/>
      <c r="M11" s="97"/>
      <c r="N11" s="97"/>
      <c r="O11" s="97"/>
      <c r="P11" s="97"/>
      <c r="Q11" s="97"/>
      <c r="R11" s="97"/>
    </row>
    <row r="12" spans="1:18" s="3" customFormat="1" ht="13.9" customHeight="1" x14ac:dyDescent="0.25">
      <c r="A12" s="87">
        <f t="shared" si="0"/>
        <v>10</v>
      </c>
      <c r="B12" s="87" t="s">
        <v>12</v>
      </c>
      <c r="C12" s="9" t="s">
        <v>415</v>
      </c>
      <c r="D12" s="87" t="s">
        <v>57</v>
      </c>
      <c r="E12" s="9" t="s">
        <v>58</v>
      </c>
      <c r="F12" s="87">
        <v>1</v>
      </c>
      <c r="G12" s="87">
        <v>0</v>
      </c>
      <c r="H12" s="87" t="s">
        <v>4</v>
      </c>
      <c r="I12" s="87" t="s">
        <v>55</v>
      </c>
      <c r="J12" s="97"/>
      <c r="K12" s="97"/>
      <c r="L12" s="97"/>
      <c r="M12" s="97"/>
      <c r="N12" s="97"/>
      <c r="O12" s="97"/>
      <c r="P12" s="97"/>
      <c r="Q12" s="97"/>
      <c r="R12" s="97"/>
    </row>
    <row r="13" spans="1:18" s="3" customFormat="1" ht="13.9" customHeight="1" x14ac:dyDescent="0.25">
      <c r="A13" s="87">
        <f t="shared" si="0"/>
        <v>11</v>
      </c>
      <c r="B13" s="87" t="s">
        <v>12</v>
      </c>
      <c r="C13" s="9" t="s">
        <v>415</v>
      </c>
      <c r="D13" s="87" t="s">
        <v>59</v>
      </c>
      <c r="E13" s="9" t="s">
        <v>60</v>
      </c>
      <c r="F13" s="87">
        <v>1</v>
      </c>
      <c r="G13" s="87">
        <v>0</v>
      </c>
      <c r="H13" s="87" t="s">
        <v>4</v>
      </c>
      <c r="I13" s="87" t="s">
        <v>55</v>
      </c>
      <c r="J13" s="97"/>
      <c r="K13" s="97"/>
      <c r="L13" s="97"/>
      <c r="M13" s="97"/>
      <c r="N13" s="97"/>
      <c r="O13" s="97"/>
      <c r="P13" s="97"/>
      <c r="Q13" s="97"/>
      <c r="R13" s="97"/>
    </row>
    <row r="14" spans="1:18" s="3" customFormat="1" ht="13.9" customHeight="1" x14ac:dyDescent="0.25">
      <c r="A14" s="87">
        <f t="shared" si="0"/>
        <v>12</v>
      </c>
      <c r="B14" s="87" t="s">
        <v>12</v>
      </c>
      <c r="C14" s="9" t="s">
        <v>415</v>
      </c>
      <c r="D14" s="87" t="s">
        <v>61</v>
      </c>
      <c r="E14" s="9" t="s">
        <v>62</v>
      </c>
      <c r="F14" s="87">
        <v>1</v>
      </c>
      <c r="G14" s="87">
        <v>0</v>
      </c>
      <c r="H14" s="87" t="s">
        <v>4</v>
      </c>
      <c r="I14" s="87" t="s">
        <v>63</v>
      </c>
      <c r="J14" s="97"/>
      <c r="K14" s="97"/>
      <c r="L14" s="97"/>
      <c r="M14" s="97"/>
      <c r="N14" s="97"/>
      <c r="O14" s="97"/>
      <c r="P14" s="97"/>
      <c r="Q14" s="97"/>
      <c r="R14" s="97"/>
    </row>
    <row r="15" spans="1:18" s="3" customFormat="1" ht="13.9" customHeight="1" x14ac:dyDescent="0.25">
      <c r="A15" s="87">
        <f t="shared" si="0"/>
        <v>13</v>
      </c>
      <c r="B15" s="87" t="s">
        <v>12</v>
      </c>
      <c r="C15" s="9" t="s">
        <v>415</v>
      </c>
      <c r="D15" s="87" t="s">
        <v>66</v>
      </c>
      <c r="E15" s="9" t="s">
        <v>65</v>
      </c>
      <c r="F15" s="87">
        <v>1</v>
      </c>
      <c r="G15" s="87">
        <v>1</v>
      </c>
      <c r="H15" s="87" t="s">
        <v>2</v>
      </c>
      <c r="I15" s="87" t="s">
        <v>67</v>
      </c>
      <c r="J15" s="97"/>
      <c r="K15" s="97"/>
      <c r="L15" s="97"/>
      <c r="M15" s="99"/>
      <c r="N15" s="98"/>
      <c r="O15" s="100"/>
      <c r="P15" s="101"/>
      <c r="Q15" s="100"/>
      <c r="R15" s="97"/>
    </row>
    <row r="16" spans="1:18" s="3" customFormat="1" ht="13.9" customHeight="1" x14ac:dyDescent="0.25">
      <c r="A16" s="87">
        <f t="shared" si="0"/>
        <v>14</v>
      </c>
      <c r="B16" s="87" t="s">
        <v>12</v>
      </c>
      <c r="C16" s="9" t="s">
        <v>19</v>
      </c>
      <c r="D16" s="87" t="s">
        <v>68</v>
      </c>
      <c r="E16" s="9" t="s">
        <v>69</v>
      </c>
      <c r="F16" s="87">
        <v>1</v>
      </c>
      <c r="G16" s="87">
        <v>1</v>
      </c>
      <c r="H16" s="87" t="s">
        <v>2</v>
      </c>
      <c r="I16" s="87" t="s">
        <v>70</v>
      </c>
      <c r="J16" s="97"/>
      <c r="K16" s="97"/>
      <c r="L16" s="97"/>
      <c r="M16" s="97"/>
      <c r="N16" s="97"/>
      <c r="O16" s="97"/>
      <c r="P16" s="97"/>
      <c r="Q16" s="97"/>
      <c r="R16" s="97"/>
    </row>
    <row r="17" spans="1:18" s="3" customFormat="1" ht="13.9" customHeight="1" x14ac:dyDescent="0.25">
      <c r="A17" s="87">
        <f t="shared" si="0"/>
        <v>15</v>
      </c>
      <c r="B17" s="87" t="s">
        <v>71</v>
      </c>
      <c r="C17" s="9" t="s">
        <v>72</v>
      </c>
      <c r="D17" s="87" t="s">
        <v>73</v>
      </c>
      <c r="E17" s="9" t="s">
        <v>74</v>
      </c>
      <c r="F17" s="87">
        <v>1</v>
      </c>
      <c r="G17" s="87">
        <v>1</v>
      </c>
      <c r="H17" s="87" t="s">
        <v>2</v>
      </c>
      <c r="I17" s="87" t="s">
        <v>75</v>
      </c>
      <c r="J17" s="97"/>
      <c r="K17" s="97"/>
      <c r="L17" s="102"/>
      <c r="M17" s="97"/>
      <c r="N17" s="97"/>
      <c r="O17" s="100"/>
      <c r="P17" s="100"/>
      <c r="Q17" s="100"/>
      <c r="R17" s="97"/>
    </row>
    <row r="18" spans="1:18" s="3" customFormat="1" ht="13.9" customHeight="1" x14ac:dyDescent="0.25">
      <c r="A18" s="87">
        <f t="shared" si="0"/>
        <v>16</v>
      </c>
      <c r="B18" s="87" t="s">
        <v>14</v>
      </c>
      <c r="C18" s="9" t="s">
        <v>324</v>
      </c>
      <c r="D18" s="87" t="s">
        <v>76</v>
      </c>
      <c r="E18" s="9" t="s">
        <v>37</v>
      </c>
      <c r="F18" s="87">
        <v>1</v>
      </c>
      <c r="G18" s="87">
        <v>0</v>
      </c>
      <c r="H18" s="87" t="s">
        <v>4</v>
      </c>
      <c r="I18" s="87" t="s">
        <v>77</v>
      </c>
      <c r="J18" s="97"/>
      <c r="K18" s="97"/>
      <c r="L18" s="97"/>
      <c r="M18" s="97"/>
      <c r="N18" s="97"/>
      <c r="O18" s="97"/>
      <c r="P18" s="97"/>
      <c r="Q18" s="97"/>
      <c r="R18" s="97"/>
    </row>
    <row r="19" spans="1:18" s="3" customFormat="1" ht="13.9" customHeight="1" x14ac:dyDescent="0.25">
      <c r="A19" s="87">
        <f t="shared" si="0"/>
        <v>17</v>
      </c>
      <c r="B19" s="87" t="s">
        <v>15</v>
      </c>
      <c r="C19" s="9" t="s">
        <v>23</v>
      </c>
      <c r="D19" s="87" t="s">
        <v>78</v>
      </c>
      <c r="E19" s="9" t="s">
        <v>79</v>
      </c>
      <c r="F19" s="87">
        <v>1</v>
      </c>
      <c r="G19" s="87">
        <v>1</v>
      </c>
      <c r="H19" s="87" t="s">
        <v>2</v>
      </c>
      <c r="I19" s="87" t="s">
        <v>80</v>
      </c>
      <c r="J19" s="97"/>
      <c r="K19" s="97"/>
      <c r="L19" s="97"/>
      <c r="M19" s="97"/>
      <c r="N19" s="97"/>
      <c r="O19" s="97"/>
      <c r="P19" s="97"/>
      <c r="Q19" s="97"/>
      <c r="R19" s="97"/>
    </row>
    <row r="20" spans="1:18" s="3" customFormat="1" ht="13.9" customHeight="1" x14ac:dyDescent="0.25">
      <c r="A20" s="87">
        <f t="shared" si="0"/>
        <v>18</v>
      </c>
      <c r="B20" s="87" t="s">
        <v>12</v>
      </c>
      <c r="C20" s="9" t="s">
        <v>396</v>
      </c>
      <c r="D20" s="87" t="s">
        <v>81</v>
      </c>
      <c r="E20" s="9" t="s">
        <v>82</v>
      </c>
      <c r="F20" s="87">
        <v>1</v>
      </c>
      <c r="G20" s="87">
        <v>1</v>
      </c>
      <c r="H20" s="87" t="s">
        <v>2</v>
      </c>
      <c r="I20" s="87" t="s">
        <v>83</v>
      </c>
      <c r="J20" s="102"/>
      <c r="K20" s="97"/>
      <c r="L20" s="97"/>
      <c r="M20" s="97"/>
      <c r="N20" s="97"/>
      <c r="O20" s="100"/>
      <c r="P20" s="100"/>
      <c r="Q20" s="100"/>
      <c r="R20" s="97"/>
    </row>
    <row r="21" spans="1:18" s="3" customFormat="1" ht="13.9" customHeight="1" x14ac:dyDescent="0.25">
      <c r="A21" s="87">
        <f t="shared" si="0"/>
        <v>19</v>
      </c>
      <c r="B21" s="87" t="s">
        <v>11</v>
      </c>
      <c r="C21" s="9" t="s">
        <v>417</v>
      </c>
      <c r="D21" s="87" t="s">
        <v>84</v>
      </c>
      <c r="E21" s="9" t="s">
        <v>85</v>
      </c>
      <c r="F21" s="87">
        <v>1</v>
      </c>
      <c r="G21" s="87">
        <v>1</v>
      </c>
      <c r="H21" s="87" t="s">
        <v>2</v>
      </c>
      <c r="I21" s="87" t="s">
        <v>86</v>
      </c>
      <c r="J21" s="97"/>
      <c r="K21" s="97"/>
      <c r="L21" s="97"/>
      <c r="M21" s="97"/>
      <c r="N21" s="97"/>
      <c r="O21" s="97"/>
      <c r="P21" s="97"/>
      <c r="Q21" s="97"/>
      <c r="R21" s="97"/>
    </row>
    <row r="22" spans="1:18" s="3" customFormat="1" ht="13.9" customHeight="1" x14ac:dyDescent="0.25">
      <c r="A22" s="87">
        <f t="shared" si="0"/>
        <v>20</v>
      </c>
      <c r="B22" s="87" t="s">
        <v>14</v>
      </c>
      <c r="C22" s="9" t="s">
        <v>20</v>
      </c>
      <c r="D22" s="87" t="s">
        <v>87</v>
      </c>
      <c r="E22" s="9" t="s">
        <v>88</v>
      </c>
      <c r="F22" s="87">
        <v>1</v>
      </c>
      <c r="G22" s="87">
        <v>0</v>
      </c>
      <c r="H22" s="87" t="s">
        <v>4</v>
      </c>
      <c r="I22" s="87" t="s">
        <v>89</v>
      </c>
      <c r="J22" s="97"/>
      <c r="K22" s="97"/>
      <c r="L22" s="97"/>
      <c r="M22" s="97"/>
      <c r="N22" s="97"/>
      <c r="O22" s="97"/>
      <c r="P22" s="97"/>
      <c r="Q22" s="97"/>
      <c r="R22" s="97"/>
    </row>
    <row r="23" spans="1:18" s="3" customFormat="1" ht="13.9" customHeight="1" x14ac:dyDescent="0.25">
      <c r="A23" s="87">
        <f t="shared" si="0"/>
        <v>21</v>
      </c>
      <c r="B23" s="87" t="s">
        <v>26</v>
      </c>
      <c r="C23" s="9" t="s">
        <v>27</v>
      </c>
      <c r="D23" s="87" t="s">
        <v>90</v>
      </c>
      <c r="E23" s="9" t="s">
        <v>91</v>
      </c>
      <c r="F23" s="87">
        <v>2</v>
      </c>
      <c r="G23" s="87">
        <v>2</v>
      </c>
      <c r="H23" s="87" t="s">
        <v>2</v>
      </c>
      <c r="I23" s="87" t="s">
        <v>92</v>
      </c>
      <c r="J23" s="97"/>
      <c r="K23" s="97"/>
      <c r="L23" s="97"/>
      <c r="M23" s="97"/>
      <c r="N23" s="97"/>
      <c r="O23" s="97"/>
      <c r="P23" s="97"/>
      <c r="Q23" s="97"/>
      <c r="R23" s="97"/>
    </row>
    <row r="24" spans="1:18" s="3" customFormat="1" ht="13.9" customHeight="1" x14ac:dyDescent="0.25">
      <c r="A24" s="87">
        <f t="shared" si="0"/>
        <v>22</v>
      </c>
      <c r="B24" s="87" t="s">
        <v>7</v>
      </c>
      <c r="C24" s="9" t="s">
        <v>21</v>
      </c>
      <c r="D24" s="87" t="s">
        <v>93</v>
      </c>
      <c r="E24" s="9" t="s">
        <v>94</v>
      </c>
      <c r="F24" s="87">
        <v>1</v>
      </c>
      <c r="G24" s="87">
        <v>1</v>
      </c>
      <c r="H24" s="87" t="s">
        <v>2</v>
      </c>
      <c r="I24" s="87" t="s">
        <v>95</v>
      </c>
      <c r="J24" s="97"/>
      <c r="K24" s="97"/>
      <c r="L24" s="97"/>
      <c r="M24" s="97"/>
      <c r="N24" s="97"/>
      <c r="O24" s="97"/>
      <c r="P24" s="97"/>
      <c r="Q24" s="97"/>
      <c r="R24" s="97"/>
    </row>
    <row r="25" spans="1:18" s="3" customFormat="1" ht="13.9" customHeight="1" x14ac:dyDescent="0.25">
      <c r="A25" s="87">
        <f t="shared" si="0"/>
        <v>23</v>
      </c>
      <c r="B25" s="87" t="s">
        <v>8</v>
      </c>
      <c r="C25" s="9" t="s">
        <v>96</v>
      </c>
      <c r="D25" s="87" t="s">
        <v>18</v>
      </c>
      <c r="E25" s="9" t="s">
        <v>97</v>
      </c>
      <c r="F25" s="87">
        <v>1</v>
      </c>
      <c r="G25" s="87">
        <v>0</v>
      </c>
      <c r="H25" s="87" t="s">
        <v>4</v>
      </c>
      <c r="I25" s="87" t="s">
        <v>98</v>
      </c>
      <c r="J25" s="97"/>
      <c r="K25" s="97"/>
      <c r="L25" s="97"/>
      <c r="M25" s="97"/>
      <c r="N25" s="97"/>
      <c r="O25" s="97"/>
      <c r="P25" s="97"/>
      <c r="Q25" s="97"/>
      <c r="R25" s="97"/>
    </row>
    <row r="26" spans="1:18" s="3" customFormat="1" ht="13.9" customHeight="1" x14ac:dyDescent="0.25">
      <c r="A26" s="87">
        <f t="shared" si="0"/>
        <v>24</v>
      </c>
      <c r="B26" s="87" t="s">
        <v>7</v>
      </c>
      <c r="C26" s="9" t="s">
        <v>21</v>
      </c>
      <c r="D26" s="87" t="s">
        <v>99</v>
      </c>
      <c r="E26" s="9" t="s">
        <v>100</v>
      </c>
      <c r="F26" s="87">
        <v>1</v>
      </c>
      <c r="G26" s="87">
        <v>1</v>
      </c>
      <c r="H26" s="87" t="s">
        <v>2</v>
      </c>
      <c r="I26" s="87" t="s">
        <v>101</v>
      </c>
      <c r="J26" s="97"/>
      <c r="K26" s="97"/>
      <c r="L26" s="97"/>
      <c r="M26" s="97"/>
      <c r="N26" s="97"/>
      <c r="O26" s="97"/>
      <c r="P26" s="97"/>
      <c r="Q26" s="97"/>
      <c r="R26" s="97"/>
    </row>
    <row r="27" spans="1:18" s="3" customFormat="1" ht="13.9" customHeight="1" x14ac:dyDescent="0.25">
      <c r="A27" s="87">
        <f t="shared" si="0"/>
        <v>25</v>
      </c>
      <c r="B27" s="87" t="s">
        <v>26</v>
      </c>
      <c r="C27" s="9" t="s">
        <v>27</v>
      </c>
      <c r="D27" s="87" t="s">
        <v>102</v>
      </c>
      <c r="E27" s="9" t="s">
        <v>103</v>
      </c>
      <c r="F27" s="87">
        <v>1</v>
      </c>
      <c r="G27" s="87">
        <v>1</v>
      </c>
      <c r="H27" s="87" t="s">
        <v>2</v>
      </c>
      <c r="I27" s="87" t="s">
        <v>104</v>
      </c>
      <c r="J27" s="97"/>
      <c r="K27" s="97"/>
      <c r="L27" s="97"/>
      <c r="M27" s="99"/>
      <c r="N27" s="98"/>
      <c r="O27" s="100"/>
      <c r="P27" s="101"/>
      <c r="Q27" s="100"/>
      <c r="R27" s="97"/>
    </row>
    <row r="28" spans="1:18" s="3" customFormat="1" ht="13.9" customHeight="1" x14ac:dyDescent="0.25">
      <c r="A28" s="87">
        <f t="shared" si="0"/>
        <v>26</v>
      </c>
      <c r="B28" s="87" t="s">
        <v>15</v>
      </c>
      <c r="C28" s="9" t="s">
        <v>17</v>
      </c>
      <c r="D28" s="87" t="s">
        <v>105</v>
      </c>
      <c r="E28" s="9" t="s">
        <v>106</v>
      </c>
      <c r="F28" s="87">
        <v>1</v>
      </c>
      <c r="G28" s="87">
        <v>1</v>
      </c>
      <c r="H28" s="87" t="s">
        <v>2</v>
      </c>
      <c r="I28" s="87" t="s">
        <v>107</v>
      </c>
      <c r="J28" s="97"/>
      <c r="K28" s="97"/>
      <c r="L28" s="97"/>
      <c r="M28" s="103"/>
      <c r="N28" s="97"/>
      <c r="O28" s="97"/>
      <c r="P28" s="101"/>
      <c r="Q28" s="97"/>
      <c r="R28" s="97"/>
    </row>
    <row r="29" spans="1:18" s="52" customFormat="1" ht="13.9" customHeight="1" x14ac:dyDescent="0.25">
      <c r="A29" s="87">
        <f t="shared" si="0"/>
        <v>27</v>
      </c>
      <c r="B29" s="87" t="s">
        <v>71</v>
      </c>
      <c r="C29" s="9" t="s">
        <v>416</v>
      </c>
      <c r="D29" s="87" t="s">
        <v>108</v>
      </c>
      <c r="E29" s="9" t="s">
        <v>710</v>
      </c>
      <c r="F29" s="87">
        <v>2</v>
      </c>
      <c r="G29" s="87">
        <v>2</v>
      </c>
      <c r="H29" s="87" t="s">
        <v>3</v>
      </c>
      <c r="I29" s="87" t="s">
        <v>109</v>
      </c>
      <c r="J29" s="102"/>
      <c r="K29" s="97"/>
      <c r="L29" s="97"/>
      <c r="M29" s="97"/>
      <c r="N29" s="97"/>
      <c r="O29" s="100"/>
      <c r="P29" s="100"/>
      <c r="Q29" s="100"/>
      <c r="R29" s="97"/>
    </row>
    <row r="30" spans="1:18" s="3" customFormat="1" ht="13.9" customHeight="1" x14ac:dyDescent="0.25">
      <c r="A30" s="87">
        <f t="shared" si="0"/>
        <v>28</v>
      </c>
      <c r="B30" s="87" t="s">
        <v>15</v>
      </c>
      <c r="C30" s="9" t="s">
        <v>31</v>
      </c>
      <c r="D30" s="87" t="s">
        <v>110</v>
      </c>
      <c r="E30" s="9" t="s">
        <v>111</v>
      </c>
      <c r="F30" s="87">
        <v>1</v>
      </c>
      <c r="G30" s="87">
        <v>1</v>
      </c>
      <c r="H30" s="87" t="s">
        <v>2</v>
      </c>
      <c r="I30" s="87" t="s">
        <v>112</v>
      </c>
      <c r="J30" s="97"/>
      <c r="K30" s="97"/>
      <c r="L30" s="97"/>
      <c r="M30" s="97"/>
      <c r="N30" s="97"/>
      <c r="O30" s="97"/>
      <c r="P30" s="97"/>
      <c r="Q30" s="97"/>
      <c r="R30" s="97"/>
    </row>
    <row r="31" spans="1:18" s="3" customFormat="1" ht="13.9" customHeight="1" x14ac:dyDescent="0.25">
      <c r="A31" s="87">
        <f t="shared" si="0"/>
        <v>29</v>
      </c>
      <c r="B31" s="87" t="s">
        <v>10</v>
      </c>
      <c r="C31" s="9" t="s">
        <v>16</v>
      </c>
      <c r="D31" s="87" t="s">
        <v>113</v>
      </c>
      <c r="E31" s="9" t="s">
        <v>114</v>
      </c>
      <c r="F31" s="87">
        <v>1</v>
      </c>
      <c r="G31" s="87">
        <v>0</v>
      </c>
      <c r="H31" s="87" t="s">
        <v>4</v>
      </c>
      <c r="I31" s="87" t="s">
        <v>115</v>
      </c>
      <c r="J31" s="97"/>
      <c r="K31" s="97"/>
      <c r="L31" s="97"/>
      <c r="M31" s="97"/>
      <c r="N31" s="97"/>
      <c r="O31" s="97"/>
      <c r="P31" s="97"/>
      <c r="Q31" s="97"/>
      <c r="R31" s="97"/>
    </row>
    <row r="32" spans="1:18" s="3" customFormat="1" ht="13.9" customHeight="1" x14ac:dyDescent="0.25">
      <c r="A32" s="87">
        <f t="shared" si="0"/>
        <v>30</v>
      </c>
      <c r="B32" s="87" t="s">
        <v>10</v>
      </c>
      <c r="C32" s="9" t="s">
        <v>16</v>
      </c>
      <c r="D32" s="87" t="s">
        <v>116</v>
      </c>
      <c r="E32" s="9" t="s">
        <v>117</v>
      </c>
      <c r="F32" s="87">
        <v>1</v>
      </c>
      <c r="G32" s="87">
        <v>0</v>
      </c>
      <c r="H32" s="87" t="s">
        <v>4</v>
      </c>
      <c r="I32" s="87" t="s">
        <v>118</v>
      </c>
      <c r="J32" s="97"/>
      <c r="K32" s="97"/>
      <c r="L32" s="97"/>
      <c r="M32" s="97"/>
      <c r="N32" s="97"/>
      <c r="O32" s="97"/>
      <c r="P32" s="97"/>
      <c r="Q32" s="97"/>
      <c r="R32" s="97"/>
    </row>
    <row r="33" spans="1:18" s="3" customFormat="1" ht="13.9" customHeight="1" x14ac:dyDescent="0.25">
      <c r="A33" s="87">
        <f t="shared" si="0"/>
        <v>31</v>
      </c>
      <c r="B33" s="87" t="s">
        <v>10</v>
      </c>
      <c r="C33" s="9" t="s">
        <v>16</v>
      </c>
      <c r="D33" s="87" t="s">
        <v>119</v>
      </c>
      <c r="E33" s="9" t="s">
        <v>114</v>
      </c>
      <c r="F33" s="87">
        <v>1</v>
      </c>
      <c r="G33" s="87">
        <v>1</v>
      </c>
      <c r="H33" s="87" t="s">
        <v>2</v>
      </c>
      <c r="I33" s="87" t="s">
        <v>120</v>
      </c>
      <c r="J33" s="97"/>
      <c r="K33" s="97"/>
      <c r="L33" s="97"/>
      <c r="M33" s="97"/>
      <c r="N33" s="97"/>
      <c r="O33" s="97"/>
      <c r="P33" s="97"/>
      <c r="Q33" s="97"/>
      <c r="R33" s="97"/>
    </row>
    <row r="34" spans="1:18" s="3" customFormat="1" ht="13.9" customHeight="1" x14ac:dyDescent="0.25">
      <c r="A34" s="87">
        <f t="shared" si="0"/>
        <v>32</v>
      </c>
      <c r="B34" s="87" t="s">
        <v>10</v>
      </c>
      <c r="C34" s="9" t="s">
        <v>16</v>
      </c>
      <c r="D34" s="87" t="s">
        <v>121</v>
      </c>
      <c r="E34" s="9" t="s">
        <v>122</v>
      </c>
      <c r="F34" s="87">
        <v>1</v>
      </c>
      <c r="G34" s="87">
        <v>1</v>
      </c>
      <c r="H34" s="87" t="s">
        <v>2</v>
      </c>
      <c r="I34" s="87" t="s">
        <v>123</v>
      </c>
      <c r="J34" s="97"/>
      <c r="K34" s="97"/>
      <c r="L34" s="97"/>
      <c r="M34" s="97"/>
      <c r="N34" s="97"/>
      <c r="O34" s="97"/>
      <c r="P34" s="97"/>
      <c r="Q34" s="97"/>
      <c r="R34" s="97"/>
    </row>
    <row r="35" spans="1:18" s="3" customFormat="1" ht="13.9" customHeight="1" x14ac:dyDescent="0.25">
      <c r="A35" s="87">
        <f t="shared" ref="A35:A66" si="1">ROW(A33)</f>
        <v>33</v>
      </c>
      <c r="B35" s="87" t="s">
        <v>15</v>
      </c>
      <c r="C35" s="9" t="s">
        <v>124</v>
      </c>
      <c r="D35" s="87" t="s">
        <v>125</v>
      </c>
      <c r="E35" s="9" t="s">
        <v>126</v>
      </c>
      <c r="F35" s="87">
        <v>2</v>
      </c>
      <c r="G35" s="87">
        <v>0</v>
      </c>
      <c r="H35" s="87" t="s">
        <v>4</v>
      </c>
      <c r="I35" s="87" t="s">
        <v>127</v>
      </c>
      <c r="J35" s="97"/>
      <c r="K35" s="97"/>
      <c r="L35" s="97"/>
      <c r="M35" s="97"/>
      <c r="N35" s="97"/>
      <c r="O35" s="97"/>
      <c r="P35" s="97"/>
      <c r="Q35" s="97"/>
      <c r="R35" s="97"/>
    </row>
    <row r="36" spans="1:18" s="3" customFormat="1" ht="13.9" customHeight="1" x14ac:dyDescent="0.25">
      <c r="A36" s="87">
        <f t="shared" si="1"/>
        <v>34</v>
      </c>
      <c r="B36" s="87" t="s">
        <v>10</v>
      </c>
      <c r="C36" s="9" t="s">
        <v>128</v>
      </c>
      <c r="D36" s="87" t="s">
        <v>129</v>
      </c>
      <c r="E36" s="9" t="s">
        <v>576</v>
      </c>
      <c r="F36" s="87">
        <v>1</v>
      </c>
      <c r="G36" s="87">
        <v>1</v>
      </c>
      <c r="H36" s="87" t="s">
        <v>2</v>
      </c>
      <c r="I36" s="87" t="s">
        <v>130</v>
      </c>
      <c r="J36" s="97"/>
      <c r="K36" s="97"/>
      <c r="L36" s="97"/>
      <c r="M36" s="97"/>
      <c r="N36" s="97"/>
      <c r="O36" s="97"/>
      <c r="P36" s="97"/>
      <c r="Q36" s="97"/>
      <c r="R36" s="97"/>
    </row>
    <row r="37" spans="1:18" s="22" customFormat="1" ht="13.9" customHeight="1" x14ac:dyDescent="0.25">
      <c r="A37" s="87">
        <f t="shared" si="1"/>
        <v>35</v>
      </c>
      <c r="B37" s="21" t="s">
        <v>10</v>
      </c>
      <c r="C37" s="55" t="s">
        <v>128</v>
      </c>
      <c r="D37" s="21" t="s">
        <v>424</v>
      </c>
      <c r="E37" s="55" t="s">
        <v>422</v>
      </c>
      <c r="F37" s="21">
        <v>1</v>
      </c>
      <c r="G37" s="21">
        <v>1</v>
      </c>
      <c r="H37" s="21" t="s">
        <v>2</v>
      </c>
      <c r="I37" s="21" t="s">
        <v>423</v>
      </c>
      <c r="J37" s="104"/>
      <c r="K37" s="104"/>
      <c r="L37" s="104"/>
      <c r="M37" s="104"/>
      <c r="N37" s="104"/>
      <c r="O37" s="104"/>
      <c r="P37" s="104"/>
      <c r="Q37" s="104"/>
      <c r="R37" s="104"/>
    </row>
    <row r="38" spans="1:18" s="20" customFormat="1" ht="14.25" customHeight="1" x14ac:dyDescent="0.2">
      <c r="A38" s="87">
        <f t="shared" si="1"/>
        <v>36</v>
      </c>
      <c r="B38" s="87" t="s">
        <v>201</v>
      </c>
      <c r="C38" s="9" t="s">
        <v>425</v>
      </c>
      <c r="D38" s="87" t="s">
        <v>426</v>
      </c>
      <c r="E38" s="9" t="s">
        <v>427</v>
      </c>
      <c r="F38" s="87">
        <v>1</v>
      </c>
      <c r="G38" s="87">
        <v>0</v>
      </c>
      <c r="H38" s="87" t="s">
        <v>4</v>
      </c>
      <c r="I38" s="87" t="s">
        <v>428</v>
      </c>
      <c r="J38" s="105"/>
      <c r="K38" s="105"/>
      <c r="L38" s="105"/>
      <c r="M38" s="105"/>
      <c r="N38" s="105"/>
      <c r="O38" s="105"/>
      <c r="P38" s="105"/>
      <c r="Q38" s="105"/>
      <c r="R38" s="105"/>
    </row>
    <row r="39" spans="1:18" s="20" customFormat="1" ht="14.25" customHeight="1" x14ac:dyDescent="0.2">
      <c r="A39" s="87">
        <f t="shared" si="1"/>
        <v>37</v>
      </c>
      <c r="B39" s="87" t="s">
        <v>15</v>
      </c>
      <c r="C39" s="9" t="s">
        <v>430</v>
      </c>
      <c r="D39" s="87" t="s">
        <v>431</v>
      </c>
      <c r="E39" s="9" t="s">
        <v>432</v>
      </c>
      <c r="F39" s="87">
        <v>2</v>
      </c>
      <c r="G39" s="87">
        <v>0</v>
      </c>
      <c r="H39" s="87" t="s">
        <v>4</v>
      </c>
      <c r="I39" s="87" t="s">
        <v>433</v>
      </c>
      <c r="J39" s="105"/>
      <c r="K39" s="105"/>
      <c r="L39" s="105"/>
      <c r="M39" s="105"/>
      <c r="N39" s="105"/>
      <c r="O39" s="105"/>
      <c r="P39" s="105"/>
      <c r="Q39" s="105"/>
      <c r="R39" s="105"/>
    </row>
    <row r="40" spans="1:18" s="22" customFormat="1" ht="13.9" customHeight="1" x14ac:dyDescent="0.25">
      <c r="A40" s="87">
        <f t="shared" si="1"/>
        <v>38</v>
      </c>
      <c r="B40" s="21" t="s">
        <v>15</v>
      </c>
      <c r="C40" s="55" t="s">
        <v>420</v>
      </c>
      <c r="D40" s="21" t="s">
        <v>429</v>
      </c>
      <c r="E40" s="55" t="s">
        <v>419</v>
      </c>
      <c r="F40" s="21">
        <v>1</v>
      </c>
      <c r="G40" s="21">
        <v>1</v>
      </c>
      <c r="H40" s="21" t="s">
        <v>2</v>
      </c>
      <c r="I40" s="21" t="s">
        <v>418</v>
      </c>
      <c r="J40" s="104"/>
      <c r="K40" s="104"/>
      <c r="L40" s="104"/>
      <c r="M40" s="104"/>
      <c r="N40" s="104"/>
      <c r="O40" s="104"/>
      <c r="P40" s="104"/>
      <c r="Q40" s="104"/>
      <c r="R40" s="104"/>
    </row>
    <row r="41" spans="1:18" s="3" customFormat="1" ht="13.9" customHeight="1" x14ac:dyDescent="0.25">
      <c r="A41" s="87">
        <f t="shared" si="1"/>
        <v>39</v>
      </c>
      <c r="B41" s="87" t="s">
        <v>15</v>
      </c>
      <c r="C41" s="9" t="s">
        <v>17</v>
      </c>
      <c r="D41" s="87" t="s">
        <v>131</v>
      </c>
      <c r="E41" s="9" t="s">
        <v>132</v>
      </c>
      <c r="F41" s="87">
        <v>1</v>
      </c>
      <c r="G41" s="87">
        <v>0</v>
      </c>
      <c r="H41" s="87" t="s">
        <v>4</v>
      </c>
      <c r="I41" s="87" t="s">
        <v>133</v>
      </c>
      <c r="J41" s="97"/>
      <c r="K41" s="97"/>
      <c r="L41" s="97"/>
      <c r="M41" s="97"/>
      <c r="N41" s="97"/>
      <c r="O41" s="97"/>
      <c r="P41" s="97"/>
      <c r="Q41" s="97"/>
      <c r="R41" s="97"/>
    </row>
    <row r="42" spans="1:18" s="3" customFormat="1" ht="13.9" customHeight="1" x14ac:dyDescent="0.25">
      <c r="A42" s="87">
        <f t="shared" si="1"/>
        <v>40</v>
      </c>
      <c r="B42" s="87" t="s">
        <v>15</v>
      </c>
      <c r="C42" s="9" t="s">
        <v>17</v>
      </c>
      <c r="D42" s="87" t="s">
        <v>134</v>
      </c>
      <c r="E42" s="9" t="s">
        <v>135</v>
      </c>
      <c r="F42" s="87">
        <v>1</v>
      </c>
      <c r="G42" s="87">
        <v>0</v>
      </c>
      <c r="H42" s="87" t="s">
        <v>4</v>
      </c>
      <c r="I42" s="87" t="s">
        <v>136</v>
      </c>
      <c r="J42" s="97"/>
      <c r="K42" s="97"/>
      <c r="L42" s="97"/>
      <c r="M42" s="97"/>
      <c r="N42" s="97"/>
      <c r="O42" s="97"/>
      <c r="P42" s="97"/>
      <c r="Q42" s="97"/>
      <c r="R42" s="97"/>
    </row>
    <row r="43" spans="1:18" s="3" customFormat="1" ht="13.9" customHeight="1" x14ac:dyDescent="0.25">
      <c r="A43" s="87">
        <f t="shared" si="1"/>
        <v>41</v>
      </c>
      <c r="B43" s="87" t="s">
        <v>137</v>
      </c>
      <c r="C43" s="9" t="s">
        <v>138</v>
      </c>
      <c r="D43" s="87" t="s">
        <v>139</v>
      </c>
      <c r="E43" s="9" t="s">
        <v>140</v>
      </c>
      <c r="F43" s="87">
        <v>1</v>
      </c>
      <c r="G43" s="87">
        <v>1</v>
      </c>
      <c r="H43" s="87" t="s">
        <v>2</v>
      </c>
      <c r="I43" s="87" t="s">
        <v>141</v>
      </c>
      <c r="J43" s="97"/>
      <c r="K43" s="97"/>
      <c r="L43" s="97"/>
      <c r="M43" s="97"/>
      <c r="N43" s="97"/>
      <c r="O43" s="97"/>
      <c r="P43" s="97"/>
      <c r="Q43" s="97"/>
      <c r="R43" s="97"/>
    </row>
    <row r="44" spans="1:18" s="3" customFormat="1" ht="13.9" customHeight="1" x14ac:dyDescent="0.25">
      <c r="A44" s="87">
        <f t="shared" si="1"/>
        <v>42</v>
      </c>
      <c r="B44" s="87" t="s">
        <v>7</v>
      </c>
      <c r="C44" s="9" t="s">
        <v>142</v>
      </c>
      <c r="D44" s="87" t="s">
        <v>143</v>
      </c>
      <c r="E44" s="9" t="s">
        <v>144</v>
      </c>
      <c r="F44" s="87">
        <v>1</v>
      </c>
      <c r="G44" s="87">
        <v>1</v>
      </c>
      <c r="H44" s="87" t="s">
        <v>2</v>
      </c>
      <c r="I44" s="87" t="s">
        <v>145</v>
      </c>
      <c r="J44" s="97"/>
      <c r="K44" s="97"/>
      <c r="L44" s="97"/>
      <c r="M44" s="97"/>
      <c r="N44" s="97"/>
      <c r="O44" s="97"/>
      <c r="P44" s="97"/>
      <c r="Q44" s="97"/>
      <c r="R44" s="97"/>
    </row>
    <row r="45" spans="1:18" s="3" customFormat="1" ht="13.9" customHeight="1" x14ac:dyDescent="0.25">
      <c r="A45" s="87">
        <f t="shared" si="1"/>
        <v>43</v>
      </c>
      <c r="B45" s="87" t="s">
        <v>10</v>
      </c>
      <c r="C45" s="9" t="s">
        <v>128</v>
      </c>
      <c r="D45" s="87" t="s">
        <v>146</v>
      </c>
      <c r="E45" s="9" t="s">
        <v>572</v>
      </c>
      <c r="F45" s="87">
        <v>1</v>
      </c>
      <c r="G45" s="87">
        <v>0</v>
      </c>
      <c r="H45" s="87" t="s">
        <v>4</v>
      </c>
      <c r="I45" s="87" t="s">
        <v>147</v>
      </c>
      <c r="J45" s="97"/>
      <c r="K45" s="97"/>
      <c r="L45" s="97"/>
      <c r="M45" s="97"/>
      <c r="N45" s="97"/>
      <c r="O45" s="97"/>
      <c r="P45" s="97"/>
      <c r="Q45" s="97"/>
      <c r="R45" s="97"/>
    </row>
    <row r="46" spans="1:18" s="3" customFormat="1" ht="13.9" customHeight="1" x14ac:dyDescent="0.25">
      <c r="A46" s="87">
        <f t="shared" si="1"/>
        <v>44</v>
      </c>
      <c r="B46" s="87" t="s">
        <v>15</v>
      </c>
      <c r="C46" s="9" t="s">
        <v>24</v>
      </c>
      <c r="D46" s="87" t="s">
        <v>148</v>
      </c>
      <c r="E46" s="9" t="s">
        <v>149</v>
      </c>
      <c r="F46" s="87">
        <v>1</v>
      </c>
      <c r="G46" s="87">
        <v>0</v>
      </c>
      <c r="H46" s="87" t="s">
        <v>4</v>
      </c>
      <c r="I46" s="87" t="s">
        <v>150</v>
      </c>
      <c r="J46" s="97"/>
      <c r="K46" s="97"/>
      <c r="L46" s="97"/>
      <c r="M46" s="97"/>
      <c r="N46" s="97"/>
      <c r="O46" s="97"/>
      <c r="P46" s="97"/>
      <c r="Q46" s="97"/>
      <c r="R46" s="97"/>
    </row>
    <row r="47" spans="1:18" s="3" customFormat="1" ht="13.9" customHeight="1" x14ac:dyDescent="0.25">
      <c r="A47" s="87">
        <f t="shared" si="1"/>
        <v>45</v>
      </c>
      <c r="B47" s="87" t="s">
        <v>11</v>
      </c>
      <c r="C47" s="9" t="s">
        <v>13</v>
      </c>
      <c r="D47" s="87" t="s">
        <v>151</v>
      </c>
      <c r="E47" s="9" t="s">
        <v>152</v>
      </c>
      <c r="F47" s="87">
        <v>1</v>
      </c>
      <c r="G47" s="87">
        <v>1</v>
      </c>
      <c r="H47" s="87" t="s">
        <v>2</v>
      </c>
      <c r="I47" s="87" t="s">
        <v>153</v>
      </c>
      <c r="J47" s="97"/>
      <c r="K47" s="97"/>
      <c r="L47" s="97"/>
      <c r="M47" s="97"/>
      <c r="N47" s="97"/>
      <c r="O47" s="97"/>
      <c r="P47" s="97"/>
      <c r="Q47" s="97"/>
      <c r="R47" s="97"/>
    </row>
    <row r="48" spans="1:18" s="3" customFormat="1" ht="13.9" customHeight="1" x14ac:dyDescent="0.25">
      <c r="A48" s="87">
        <f t="shared" si="1"/>
        <v>46</v>
      </c>
      <c r="B48" s="87" t="s">
        <v>7</v>
      </c>
      <c r="C48" s="9" t="s">
        <v>25</v>
      </c>
      <c r="D48" s="87" t="s">
        <v>154</v>
      </c>
      <c r="E48" s="9" t="s">
        <v>155</v>
      </c>
      <c r="F48" s="87">
        <v>1</v>
      </c>
      <c r="G48" s="87">
        <v>1</v>
      </c>
      <c r="H48" s="87" t="s">
        <v>2</v>
      </c>
      <c r="I48" s="87" t="s">
        <v>156</v>
      </c>
      <c r="J48" s="97"/>
      <c r="K48" s="97"/>
      <c r="L48" s="97"/>
      <c r="M48" s="97"/>
      <c r="N48" s="97"/>
      <c r="O48" s="97"/>
      <c r="P48" s="97"/>
      <c r="Q48" s="97"/>
      <c r="R48" s="97"/>
    </row>
    <row r="49" spans="1:18" s="3" customFormat="1" ht="13.9" customHeight="1" x14ac:dyDescent="0.25">
      <c r="A49" s="87">
        <f t="shared" si="1"/>
        <v>47</v>
      </c>
      <c r="B49" s="87" t="s">
        <v>7</v>
      </c>
      <c r="C49" s="9" t="s">
        <v>25</v>
      </c>
      <c r="D49" s="87" t="s">
        <v>157</v>
      </c>
      <c r="E49" s="9" t="s">
        <v>158</v>
      </c>
      <c r="F49" s="87">
        <v>1</v>
      </c>
      <c r="G49" s="87">
        <v>0</v>
      </c>
      <c r="H49" s="87" t="s">
        <v>4</v>
      </c>
      <c r="I49" s="87" t="s">
        <v>160</v>
      </c>
      <c r="J49" s="97"/>
      <c r="K49" s="97"/>
      <c r="L49" s="97"/>
      <c r="M49" s="97"/>
      <c r="N49" s="97"/>
      <c r="O49" s="97"/>
      <c r="P49" s="97"/>
      <c r="Q49" s="97"/>
      <c r="R49" s="97"/>
    </row>
    <row r="50" spans="1:18" s="3" customFormat="1" ht="14.25" x14ac:dyDescent="0.25">
      <c r="A50" s="87">
        <f t="shared" si="1"/>
        <v>48</v>
      </c>
      <c r="B50" s="87" t="s">
        <v>7</v>
      </c>
      <c r="C50" s="9" t="s">
        <v>25</v>
      </c>
      <c r="D50" s="87" t="s">
        <v>159</v>
      </c>
      <c r="E50" s="9" t="s">
        <v>164</v>
      </c>
      <c r="F50" s="87">
        <v>1</v>
      </c>
      <c r="G50" s="87">
        <v>0</v>
      </c>
      <c r="H50" s="87" t="s">
        <v>4</v>
      </c>
      <c r="I50" s="87" t="s">
        <v>161</v>
      </c>
      <c r="J50" s="97"/>
      <c r="K50" s="97"/>
      <c r="L50" s="97"/>
      <c r="M50" s="97"/>
      <c r="N50" s="97"/>
      <c r="O50" s="97"/>
      <c r="P50" s="97"/>
      <c r="Q50" s="97"/>
      <c r="R50" s="97"/>
    </row>
    <row r="51" spans="1:18" s="3" customFormat="1" ht="13.9" customHeight="1" x14ac:dyDescent="0.25">
      <c r="A51" s="87">
        <f t="shared" si="1"/>
        <v>49</v>
      </c>
      <c r="B51" s="87" t="s">
        <v>7</v>
      </c>
      <c r="C51" s="9" t="s">
        <v>25</v>
      </c>
      <c r="D51" s="87" t="s">
        <v>162</v>
      </c>
      <c r="E51" s="9" t="s">
        <v>164</v>
      </c>
      <c r="F51" s="87">
        <v>1</v>
      </c>
      <c r="G51" s="87">
        <v>1</v>
      </c>
      <c r="H51" s="87" t="s">
        <v>2</v>
      </c>
      <c r="I51" s="87" t="s">
        <v>163</v>
      </c>
      <c r="J51" s="97"/>
      <c r="K51" s="97"/>
      <c r="L51" s="97"/>
      <c r="M51" s="97"/>
      <c r="N51" s="97"/>
      <c r="O51" s="97"/>
      <c r="P51" s="97"/>
      <c r="Q51" s="97"/>
      <c r="R51" s="97"/>
    </row>
    <row r="52" spans="1:18" s="3" customFormat="1" ht="13.9" customHeight="1" x14ac:dyDescent="0.25">
      <c r="A52" s="87">
        <f t="shared" si="1"/>
        <v>50</v>
      </c>
      <c r="B52" s="87" t="s">
        <v>7</v>
      </c>
      <c r="C52" s="9" t="s">
        <v>25</v>
      </c>
      <c r="D52" s="87" t="s">
        <v>165</v>
      </c>
      <c r="E52" s="9" t="s">
        <v>158</v>
      </c>
      <c r="F52" s="87">
        <v>1</v>
      </c>
      <c r="G52" s="87">
        <v>1</v>
      </c>
      <c r="H52" s="87" t="s">
        <v>2</v>
      </c>
      <c r="I52" s="87" t="s">
        <v>705</v>
      </c>
      <c r="J52" s="97"/>
      <c r="K52" s="97"/>
      <c r="L52" s="97"/>
      <c r="M52" s="97"/>
      <c r="N52" s="97"/>
      <c r="O52" s="97"/>
      <c r="P52" s="97"/>
      <c r="Q52" s="97"/>
      <c r="R52" s="97"/>
    </row>
    <row r="53" spans="1:18" s="3" customFormat="1" ht="13.9" customHeight="1" x14ac:dyDescent="0.25">
      <c r="A53" s="87">
        <f t="shared" si="1"/>
        <v>51</v>
      </c>
      <c r="B53" s="87" t="s">
        <v>7</v>
      </c>
      <c r="C53" s="9" t="s">
        <v>25</v>
      </c>
      <c r="D53" s="87" t="s">
        <v>166</v>
      </c>
      <c r="E53" s="9" t="s">
        <v>155</v>
      </c>
      <c r="F53" s="87">
        <v>1</v>
      </c>
      <c r="G53" s="87">
        <v>0</v>
      </c>
      <c r="H53" s="87" t="s">
        <v>4</v>
      </c>
      <c r="I53" s="87" t="s">
        <v>167</v>
      </c>
      <c r="J53" s="97"/>
      <c r="K53" s="97"/>
      <c r="L53" s="97"/>
      <c r="M53" s="97"/>
      <c r="N53" s="97"/>
      <c r="O53" s="97"/>
      <c r="P53" s="97"/>
      <c r="Q53" s="97"/>
      <c r="R53" s="97"/>
    </row>
    <row r="54" spans="1:18" s="3" customFormat="1" ht="13.9" customHeight="1" x14ac:dyDescent="0.25">
      <c r="A54" s="87">
        <f t="shared" si="1"/>
        <v>52</v>
      </c>
      <c r="B54" s="87" t="s">
        <v>7</v>
      </c>
      <c r="C54" s="9" t="s">
        <v>25</v>
      </c>
      <c r="D54" s="87" t="s">
        <v>168</v>
      </c>
      <c r="E54" s="9" t="s">
        <v>169</v>
      </c>
      <c r="F54" s="87">
        <v>1</v>
      </c>
      <c r="G54" s="87">
        <v>0</v>
      </c>
      <c r="H54" s="87" t="s">
        <v>4</v>
      </c>
      <c r="I54" s="87" t="s">
        <v>170</v>
      </c>
      <c r="J54" s="97"/>
      <c r="K54" s="97"/>
      <c r="L54" s="97"/>
      <c r="M54" s="97"/>
      <c r="N54" s="97"/>
      <c r="O54" s="97"/>
      <c r="P54" s="97"/>
      <c r="Q54" s="97"/>
      <c r="R54" s="97"/>
    </row>
    <row r="55" spans="1:18" s="3" customFormat="1" ht="13.9" customHeight="1" x14ac:dyDescent="0.25">
      <c r="A55" s="87">
        <f t="shared" si="1"/>
        <v>53</v>
      </c>
      <c r="B55" s="87" t="s">
        <v>71</v>
      </c>
      <c r="C55" s="9" t="s">
        <v>171</v>
      </c>
      <c r="D55" s="87" t="s">
        <v>172</v>
      </c>
      <c r="E55" s="9" t="s">
        <v>173</v>
      </c>
      <c r="F55" s="87">
        <v>1</v>
      </c>
      <c r="G55" s="87">
        <v>1</v>
      </c>
      <c r="H55" s="87" t="s">
        <v>2</v>
      </c>
      <c r="I55" s="87" t="s">
        <v>174</v>
      </c>
      <c r="J55" s="97"/>
      <c r="K55" s="103"/>
      <c r="L55" s="97"/>
      <c r="M55" s="103"/>
      <c r="N55" s="97"/>
      <c r="O55" s="97"/>
      <c r="P55" s="97"/>
      <c r="Q55" s="97"/>
      <c r="R55" s="97"/>
    </row>
    <row r="56" spans="1:18" s="3" customFormat="1" ht="13.9" customHeight="1" x14ac:dyDescent="0.25">
      <c r="A56" s="87">
        <f t="shared" si="1"/>
        <v>54</v>
      </c>
      <c r="B56" s="87" t="s">
        <v>15</v>
      </c>
      <c r="C56" s="9" t="s">
        <v>465</v>
      </c>
      <c r="D56" s="87" t="s">
        <v>181</v>
      </c>
      <c r="E56" s="9" t="s">
        <v>182</v>
      </c>
      <c r="F56" s="87">
        <v>1</v>
      </c>
      <c r="G56" s="87">
        <v>1</v>
      </c>
      <c r="H56" s="87" t="s">
        <v>2</v>
      </c>
      <c r="I56" s="87" t="s">
        <v>183</v>
      </c>
      <c r="J56" s="97"/>
      <c r="K56" s="97"/>
      <c r="L56" s="97"/>
      <c r="M56" s="97"/>
      <c r="N56" s="97"/>
      <c r="O56" s="97"/>
      <c r="P56" s="97"/>
      <c r="Q56" s="97"/>
      <c r="R56" s="97"/>
    </row>
    <row r="57" spans="1:18" s="3" customFormat="1" ht="13.9" customHeight="1" x14ac:dyDescent="0.25">
      <c r="A57" s="87">
        <f t="shared" si="1"/>
        <v>55</v>
      </c>
      <c r="B57" s="87" t="s">
        <v>15</v>
      </c>
      <c r="C57" s="9" t="s">
        <v>184</v>
      </c>
      <c r="D57" s="87" t="s">
        <v>185</v>
      </c>
      <c r="E57" s="9" t="s">
        <v>186</v>
      </c>
      <c r="F57" s="87">
        <v>1</v>
      </c>
      <c r="G57" s="87">
        <v>1</v>
      </c>
      <c r="H57" s="87" t="s">
        <v>2</v>
      </c>
      <c r="I57" s="87" t="s">
        <v>187</v>
      </c>
      <c r="J57" s="97"/>
      <c r="K57" s="97"/>
      <c r="L57" s="97"/>
      <c r="M57" s="103"/>
      <c r="N57" s="97"/>
      <c r="O57" s="97"/>
      <c r="P57" s="97"/>
      <c r="Q57" s="97"/>
      <c r="R57" s="97"/>
    </row>
    <row r="58" spans="1:18" s="3" customFormat="1" ht="13.9" customHeight="1" x14ac:dyDescent="0.25">
      <c r="A58" s="87">
        <f t="shared" si="1"/>
        <v>56</v>
      </c>
      <c r="B58" s="87" t="s">
        <v>137</v>
      </c>
      <c r="C58" s="9" t="s">
        <v>188</v>
      </c>
      <c r="D58" s="87" t="s">
        <v>189</v>
      </c>
      <c r="E58" s="9" t="s">
        <v>190</v>
      </c>
      <c r="F58" s="87">
        <v>1</v>
      </c>
      <c r="G58" s="87">
        <v>0</v>
      </c>
      <c r="H58" s="87" t="s">
        <v>4</v>
      </c>
      <c r="I58" s="87" t="s">
        <v>191</v>
      </c>
      <c r="J58" s="97"/>
      <c r="K58" s="97"/>
      <c r="L58" s="97"/>
      <c r="M58" s="97"/>
      <c r="N58" s="97"/>
      <c r="O58" s="97"/>
      <c r="P58" s="97"/>
      <c r="Q58" s="97"/>
      <c r="R58" s="97"/>
    </row>
    <row r="59" spans="1:18" s="3" customFormat="1" ht="13.9" customHeight="1" x14ac:dyDescent="0.25">
      <c r="A59" s="87">
        <f t="shared" si="1"/>
        <v>57</v>
      </c>
      <c r="B59" s="87" t="s">
        <v>11</v>
      </c>
      <c r="C59" s="9" t="s">
        <v>192</v>
      </c>
      <c r="D59" s="87" t="s">
        <v>193</v>
      </c>
      <c r="E59" s="9" t="s">
        <v>194</v>
      </c>
      <c r="F59" s="87">
        <v>3</v>
      </c>
      <c r="G59" s="87">
        <v>0</v>
      </c>
      <c r="H59" s="87" t="s">
        <v>4</v>
      </c>
      <c r="I59" s="87" t="s">
        <v>195</v>
      </c>
      <c r="J59" s="97"/>
      <c r="K59" s="97"/>
      <c r="L59" s="97"/>
      <c r="M59" s="97"/>
      <c r="N59" s="97"/>
      <c r="O59" s="97"/>
      <c r="P59" s="97"/>
      <c r="Q59" s="97"/>
      <c r="R59" s="97"/>
    </row>
    <row r="60" spans="1:18" s="3" customFormat="1" ht="13.9" customHeight="1" x14ac:dyDescent="0.25">
      <c r="A60" s="87">
        <f t="shared" si="1"/>
        <v>58</v>
      </c>
      <c r="B60" s="87" t="s">
        <v>196</v>
      </c>
      <c r="C60" s="9" t="s">
        <v>197</v>
      </c>
      <c r="D60" s="87" t="s">
        <v>198</v>
      </c>
      <c r="E60" s="9" t="s">
        <v>199</v>
      </c>
      <c r="F60" s="87">
        <v>1</v>
      </c>
      <c r="G60" s="87">
        <v>0</v>
      </c>
      <c r="H60" s="87" t="s">
        <v>4</v>
      </c>
      <c r="I60" s="87" t="s">
        <v>200</v>
      </c>
      <c r="J60" s="97"/>
      <c r="K60" s="97"/>
      <c r="L60" s="97"/>
      <c r="M60" s="97"/>
      <c r="N60" s="97"/>
      <c r="O60" s="97"/>
      <c r="P60" s="97"/>
      <c r="Q60" s="97"/>
      <c r="R60" s="97"/>
    </row>
    <row r="61" spans="1:18" s="3" customFormat="1" ht="13.9" customHeight="1" x14ac:dyDescent="0.25">
      <c r="A61" s="87">
        <f t="shared" si="1"/>
        <v>59</v>
      </c>
      <c r="B61" s="87" t="s">
        <v>201</v>
      </c>
      <c r="C61" s="9" t="s">
        <v>202</v>
      </c>
      <c r="D61" s="87" t="s">
        <v>203</v>
      </c>
      <c r="E61" s="9" t="s">
        <v>204</v>
      </c>
      <c r="F61" s="87">
        <v>1</v>
      </c>
      <c r="G61" s="87">
        <v>1</v>
      </c>
      <c r="H61" s="87" t="s">
        <v>2</v>
      </c>
      <c r="I61" s="87" t="s">
        <v>205</v>
      </c>
      <c r="J61" s="97"/>
      <c r="K61" s="103"/>
      <c r="L61" s="97"/>
      <c r="M61" s="103"/>
      <c r="N61" s="97"/>
      <c r="O61" s="97"/>
      <c r="P61" s="97"/>
      <c r="Q61" s="97"/>
      <c r="R61" s="97"/>
    </row>
    <row r="62" spans="1:18" s="3" customFormat="1" ht="13.9" customHeight="1" x14ac:dyDescent="0.25">
      <c r="A62" s="87">
        <f t="shared" si="1"/>
        <v>60</v>
      </c>
      <c r="B62" s="87" t="s">
        <v>15</v>
      </c>
      <c r="C62" s="9" t="s">
        <v>511</v>
      </c>
      <c r="D62" s="87" t="s">
        <v>206</v>
      </c>
      <c r="E62" s="9" t="s">
        <v>207</v>
      </c>
      <c r="F62" s="87">
        <v>1</v>
      </c>
      <c r="G62" s="87">
        <v>1</v>
      </c>
      <c r="H62" s="87" t="s">
        <v>2</v>
      </c>
      <c r="I62" s="87" t="s">
        <v>208</v>
      </c>
      <c r="J62" s="97"/>
      <c r="K62" s="103"/>
      <c r="L62" s="97"/>
      <c r="M62" s="103"/>
      <c r="N62" s="97"/>
      <c r="O62" s="97"/>
      <c r="P62" s="97"/>
      <c r="Q62" s="97"/>
      <c r="R62" s="97"/>
    </row>
    <row r="63" spans="1:18" s="3" customFormat="1" ht="13.9" customHeight="1" x14ac:dyDescent="0.25">
      <c r="A63" s="87">
        <f t="shared" si="1"/>
        <v>61</v>
      </c>
      <c r="B63" s="87" t="s">
        <v>201</v>
      </c>
      <c r="C63" s="9" t="s">
        <v>209</v>
      </c>
      <c r="D63" s="87" t="s">
        <v>210</v>
      </c>
      <c r="E63" s="9" t="s">
        <v>211</v>
      </c>
      <c r="F63" s="87">
        <v>1</v>
      </c>
      <c r="G63" s="87">
        <v>1</v>
      </c>
      <c r="H63" s="87" t="s">
        <v>2</v>
      </c>
      <c r="I63" s="87" t="s">
        <v>212</v>
      </c>
      <c r="J63" s="97"/>
      <c r="K63" s="103"/>
      <c r="L63" s="97"/>
      <c r="M63" s="103"/>
      <c r="N63" s="97"/>
      <c r="O63" s="97"/>
      <c r="P63" s="97"/>
      <c r="Q63" s="97"/>
      <c r="R63" s="97"/>
    </row>
    <row r="64" spans="1:18" s="3" customFormat="1" ht="13.9" customHeight="1" x14ac:dyDescent="0.25">
      <c r="A64" s="87">
        <f t="shared" si="1"/>
        <v>62</v>
      </c>
      <c r="B64" s="87" t="s">
        <v>213</v>
      </c>
      <c r="C64" s="9" t="s">
        <v>214</v>
      </c>
      <c r="D64" s="87" t="s">
        <v>215</v>
      </c>
      <c r="E64" s="9" t="s">
        <v>216</v>
      </c>
      <c r="F64" s="87">
        <v>1</v>
      </c>
      <c r="G64" s="87">
        <v>0</v>
      </c>
      <c r="H64" s="87" t="s">
        <v>4</v>
      </c>
      <c r="I64" s="87" t="s">
        <v>217</v>
      </c>
      <c r="J64" s="97"/>
      <c r="K64" s="97"/>
      <c r="L64" s="97"/>
      <c r="M64" s="97"/>
      <c r="N64" s="97"/>
      <c r="O64" s="97"/>
      <c r="P64" s="97"/>
      <c r="Q64" s="97"/>
      <c r="R64" s="97"/>
    </row>
    <row r="65" spans="1:18" s="3" customFormat="1" ht="13.9" customHeight="1" x14ac:dyDescent="0.25">
      <c r="A65" s="87">
        <f t="shared" si="1"/>
        <v>63</v>
      </c>
      <c r="B65" s="87" t="s">
        <v>7</v>
      </c>
      <c r="C65" s="9" t="s">
        <v>218</v>
      </c>
      <c r="D65" s="87" t="s">
        <v>219</v>
      </c>
      <c r="E65" s="9" t="s">
        <v>220</v>
      </c>
      <c r="F65" s="87">
        <v>1</v>
      </c>
      <c r="G65" s="87">
        <v>0</v>
      </c>
      <c r="H65" s="87" t="s">
        <v>4</v>
      </c>
      <c r="I65" s="87" t="s">
        <v>221</v>
      </c>
      <c r="J65" s="97"/>
      <c r="K65" s="97"/>
      <c r="L65" s="97"/>
      <c r="M65" s="97"/>
      <c r="N65" s="97"/>
      <c r="O65" s="97"/>
      <c r="P65" s="97"/>
      <c r="Q65" s="97"/>
      <c r="R65" s="97"/>
    </row>
    <row r="66" spans="1:18" s="3" customFormat="1" ht="13.9" customHeight="1" x14ac:dyDescent="0.25">
      <c r="A66" s="87">
        <f t="shared" si="1"/>
        <v>64</v>
      </c>
      <c r="B66" s="87" t="s">
        <v>7</v>
      </c>
      <c r="C66" s="9" t="s">
        <v>222</v>
      </c>
      <c r="D66" s="87" t="s">
        <v>223</v>
      </c>
      <c r="E66" s="9" t="s">
        <v>224</v>
      </c>
      <c r="F66" s="87">
        <v>1</v>
      </c>
      <c r="G66" s="87">
        <v>1</v>
      </c>
      <c r="H66" s="87" t="s">
        <v>2</v>
      </c>
      <c r="I66" s="87" t="s">
        <v>225</v>
      </c>
      <c r="J66" s="97"/>
      <c r="K66" s="97"/>
      <c r="L66" s="97"/>
      <c r="M66" s="103"/>
      <c r="N66" s="97"/>
      <c r="O66" s="97"/>
      <c r="P66" s="97"/>
      <c r="Q66" s="97"/>
      <c r="R66" s="97"/>
    </row>
    <row r="67" spans="1:18" s="3" customFormat="1" ht="13.9" customHeight="1" x14ac:dyDescent="0.25">
      <c r="A67" s="87">
        <f t="shared" ref="A67:A98" si="2">ROW(A65)</f>
        <v>65</v>
      </c>
      <c r="B67" s="87" t="s">
        <v>137</v>
      </c>
      <c r="C67" s="9" t="s">
        <v>138</v>
      </c>
      <c r="D67" s="87" t="s">
        <v>226</v>
      </c>
      <c r="E67" s="9" t="s">
        <v>140</v>
      </c>
      <c r="F67" s="87">
        <v>1</v>
      </c>
      <c r="G67" s="87">
        <v>0</v>
      </c>
      <c r="H67" s="87" t="s">
        <v>4</v>
      </c>
      <c r="I67" s="87" t="s">
        <v>227</v>
      </c>
      <c r="J67" s="97"/>
      <c r="K67" s="97"/>
      <c r="L67" s="97"/>
      <c r="M67" s="97"/>
      <c r="N67" s="97"/>
      <c r="O67" s="97"/>
      <c r="P67" s="97"/>
      <c r="Q67" s="97"/>
      <c r="R67" s="97"/>
    </row>
    <row r="68" spans="1:18" s="3" customFormat="1" ht="13.9" customHeight="1" x14ac:dyDescent="0.25">
      <c r="A68" s="87">
        <f t="shared" si="2"/>
        <v>66</v>
      </c>
      <c r="B68" s="87" t="s">
        <v>228</v>
      </c>
      <c r="C68" s="9" t="s">
        <v>229</v>
      </c>
      <c r="D68" s="87" t="s">
        <v>230</v>
      </c>
      <c r="E68" s="9" t="s">
        <v>231</v>
      </c>
      <c r="F68" s="87">
        <v>2</v>
      </c>
      <c r="G68" s="87">
        <v>0</v>
      </c>
      <c r="H68" s="87" t="s">
        <v>4</v>
      </c>
      <c r="I68" s="87" t="s">
        <v>232</v>
      </c>
      <c r="J68" s="97"/>
      <c r="K68" s="97"/>
      <c r="L68" s="97"/>
      <c r="M68" s="97"/>
      <c r="N68" s="97"/>
      <c r="O68" s="97"/>
      <c r="P68" s="97"/>
      <c r="Q68" s="97"/>
      <c r="R68" s="97"/>
    </row>
    <row r="69" spans="1:18" s="3" customFormat="1" ht="13.9" customHeight="1" x14ac:dyDescent="0.25">
      <c r="A69" s="87">
        <f t="shared" si="2"/>
        <v>67</v>
      </c>
      <c r="B69" s="87" t="s">
        <v>10</v>
      </c>
      <c r="C69" s="9" t="s">
        <v>233</v>
      </c>
      <c r="D69" s="87" t="s">
        <v>234</v>
      </c>
      <c r="E69" s="9" t="s">
        <v>235</v>
      </c>
      <c r="F69" s="87">
        <v>1</v>
      </c>
      <c r="G69" s="87">
        <v>0</v>
      </c>
      <c r="H69" s="87" t="s">
        <v>4</v>
      </c>
      <c r="I69" s="87" t="s">
        <v>236</v>
      </c>
      <c r="J69" s="97"/>
      <c r="K69" s="97"/>
      <c r="L69" s="97"/>
      <c r="M69" s="97"/>
      <c r="N69" s="97"/>
      <c r="O69" s="97"/>
      <c r="P69" s="97"/>
      <c r="Q69" s="97"/>
      <c r="R69" s="97"/>
    </row>
    <row r="70" spans="1:18" s="3" customFormat="1" ht="13.9" customHeight="1" x14ac:dyDescent="0.25">
      <c r="A70" s="87">
        <f t="shared" si="2"/>
        <v>68</v>
      </c>
      <c r="B70" s="87" t="s">
        <v>10</v>
      </c>
      <c r="C70" s="9" t="s">
        <v>237</v>
      </c>
      <c r="D70" s="87" t="s">
        <v>238</v>
      </c>
      <c r="E70" s="9" t="s">
        <v>239</v>
      </c>
      <c r="F70" s="87">
        <v>1</v>
      </c>
      <c r="G70" s="87">
        <v>0</v>
      </c>
      <c r="H70" s="87" t="s">
        <v>4</v>
      </c>
      <c r="I70" s="87" t="s">
        <v>240</v>
      </c>
      <c r="J70" s="97"/>
      <c r="K70" s="97"/>
      <c r="L70" s="97"/>
      <c r="M70" s="97"/>
      <c r="N70" s="97"/>
      <c r="O70" s="97"/>
      <c r="P70" s="97"/>
      <c r="Q70" s="97"/>
      <c r="R70" s="97"/>
    </row>
    <row r="71" spans="1:18" s="3" customFormat="1" ht="13.9" customHeight="1" x14ac:dyDescent="0.25">
      <c r="A71" s="87">
        <f t="shared" si="2"/>
        <v>69</v>
      </c>
      <c r="B71" s="87" t="s">
        <v>10</v>
      </c>
      <c r="C71" s="9" t="s">
        <v>233</v>
      </c>
      <c r="D71" s="87" t="s">
        <v>234</v>
      </c>
      <c r="E71" s="9" t="s">
        <v>235</v>
      </c>
      <c r="F71" s="87">
        <v>1</v>
      </c>
      <c r="G71" s="87">
        <v>0</v>
      </c>
      <c r="H71" s="87" t="s">
        <v>4</v>
      </c>
      <c r="I71" s="87" t="s">
        <v>241</v>
      </c>
      <c r="J71" s="97"/>
      <c r="K71" s="97"/>
      <c r="L71" s="97"/>
      <c r="M71" s="97"/>
      <c r="N71" s="97"/>
      <c r="O71" s="97"/>
      <c r="P71" s="97"/>
      <c r="Q71" s="97"/>
      <c r="R71" s="97"/>
    </row>
    <row r="72" spans="1:18" s="3" customFormat="1" ht="13.9" customHeight="1" x14ac:dyDescent="0.25">
      <c r="A72" s="87">
        <f t="shared" si="2"/>
        <v>70</v>
      </c>
      <c r="B72" s="87" t="s">
        <v>10</v>
      </c>
      <c r="C72" s="9" t="s">
        <v>242</v>
      </c>
      <c r="D72" s="87" t="s">
        <v>243</v>
      </c>
      <c r="E72" s="9" t="s">
        <v>244</v>
      </c>
      <c r="F72" s="87">
        <v>1</v>
      </c>
      <c r="G72" s="87">
        <v>0</v>
      </c>
      <c r="H72" s="87" t="s">
        <v>4</v>
      </c>
      <c r="I72" s="87" t="s">
        <v>245</v>
      </c>
      <c r="J72" s="97"/>
      <c r="K72" s="97"/>
      <c r="L72" s="97"/>
      <c r="M72" s="97"/>
      <c r="N72" s="97"/>
      <c r="O72" s="97"/>
      <c r="P72" s="97"/>
      <c r="Q72" s="97"/>
      <c r="R72" s="97"/>
    </row>
    <row r="73" spans="1:18" s="3" customFormat="1" ht="13.9" customHeight="1" x14ac:dyDescent="0.25">
      <c r="A73" s="87">
        <f t="shared" si="2"/>
        <v>71</v>
      </c>
      <c r="B73" s="87" t="s">
        <v>11</v>
      </c>
      <c r="C73" s="9" t="s">
        <v>246</v>
      </c>
      <c r="D73" s="87" t="s">
        <v>247</v>
      </c>
      <c r="E73" s="9" t="s">
        <v>85</v>
      </c>
      <c r="F73" s="87">
        <v>3</v>
      </c>
      <c r="G73" s="87">
        <v>0</v>
      </c>
      <c r="H73" s="87" t="s">
        <v>4</v>
      </c>
      <c r="I73" s="87" t="s">
        <v>248</v>
      </c>
      <c r="J73" s="97"/>
      <c r="K73" s="97"/>
      <c r="L73" s="97"/>
      <c r="M73" s="97"/>
      <c r="N73" s="97"/>
      <c r="O73" s="97"/>
      <c r="P73" s="97"/>
      <c r="Q73" s="97"/>
      <c r="R73" s="97"/>
    </row>
    <row r="74" spans="1:18" s="3" customFormat="1" ht="26.25" customHeight="1" x14ac:dyDescent="0.25">
      <c r="A74" s="87">
        <f t="shared" si="2"/>
        <v>72</v>
      </c>
      <c r="B74" s="87" t="s">
        <v>11</v>
      </c>
      <c r="C74" s="9" t="s">
        <v>417</v>
      </c>
      <c r="D74" s="87" t="s">
        <v>249</v>
      </c>
      <c r="E74" s="9" t="s">
        <v>85</v>
      </c>
      <c r="F74" s="87">
        <v>1</v>
      </c>
      <c r="G74" s="87">
        <v>1</v>
      </c>
      <c r="H74" s="87" t="s">
        <v>2</v>
      </c>
      <c r="I74" s="87" t="s">
        <v>250</v>
      </c>
      <c r="J74" s="97"/>
      <c r="K74" s="97"/>
      <c r="L74" s="97"/>
      <c r="M74" s="97"/>
      <c r="N74" s="97"/>
      <c r="O74" s="97"/>
      <c r="P74" s="97"/>
      <c r="Q74" s="97"/>
      <c r="R74" s="97"/>
    </row>
    <row r="75" spans="1:18" s="3" customFormat="1" ht="13.9" customHeight="1" x14ac:dyDescent="0.25">
      <c r="A75" s="87">
        <f t="shared" si="2"/>
        <v>73</v>
      </c>
      <c r="B75" s="87" t="s">
        <v>251</v>
      </c>
      <c r="C75" s="9" t="s">
        <v>512</v>
      </c>
      <c r="D75" s="87" t="s">
        <v>252</v>
      </c>
      <c r="E75" s="9" t="s">
        <v>253</v>
      </c>
      <c r="F75" s="87">
        <v>2</v>
      </c>
      <c r="G75" s="87">
        <v>0</v>
      </c>
      <c r="H75" s="87" t="s">
        <v>4</v>
      </c>
      <c r="I75" s="87" t="s">
        <v>254</v>
      </c>
      <c r="J75" s="97"/>
      <c r="K75" s="97"/>
      <c r="L75" s="97"/>
      <c r="M75" s="97"/>
      <c r="N75" s="97"/>
      <c r="O75" s="97"/>
      <c r="P75" s="97"/>
      <c r="Q75" s="97"/>
      <c r="R75" s="97"/>
    </row>
    <row r="76" spans="1:18" s="3" customFormat="1" ht="13.9" customHeight="1" x14ac:dyDescent="0.25">
      <c r="A76" s="87">
        <f t="shared" si="2"/>
        <v>74</v>
      </c>
      <c r="B76" s="87" t="s">
        <v>137</v>
      </c>
      <c r="C76" s="9" t="s">
        <v>255</v>
      </c>
      <c r="D76" s="87" t="s">
        <v>256</v>
      </c>
      <c r="E76" s="9" t="s">
        <v>257</v>
      </c>
      <c r="F76" s="87">
        <v>1</v>
      </c>
      <c r="G76" s="87">
        <v>0</v>
      </c>
      <c r="H76" s="87" t="s">
        <v>4</v>
      </c>
      <c r="I76" s="87" t="s">
        <v>258</v>
      </c>
      <c r="J76" s="97"/>
      <c r="K76" s="97"/>
      <c r="L76" s="97"/>
      <c r="M76" s="97"/>
      <c r="N76" s="97"/>
      <c r="O76" s="97"/>
      <c r="P76" s="97"/>
      <c r="Q76" s="97"/>
      <c r="R76" s="97"/>
    </row>
    <row r="77" spans="1:18" s="3" customFormat="1" ht="13.9" customHeight="1" x14ac:dyDescent="0.25">
      <c r="A77" s="87">
        <f t="shared" si="2"/>
        <v>75</v>
      </c>
      <c r="B77" s="87" t="s">
        <v>137</v>
      </c>
      <c r="C77" s="9" t="s">
        <v>255</v>
      </c>
      <c r="D77" s="87" t="s">
        <v>259</v>
      </c>
      <c r="E77" s="9" t="s">
        <v>260</v>
      </c>
      <c r="F77" s="87">
        <v>1</v>
      </c>
      <c r="G77" s="87">
        <v>0</v>
      </c>
      <c r="H77" s="87" t="s">
        <v>4</v>
      </c>
      <c r="I77" s="87" t="s">
        <v>261</v>
      </c>
      <c r="J77" s="97"/>
      <c r="K77" s="97"/>
      <c r="L77" s="97"/>
      <c r="M77" s="97"/>
      <c r="N77" s="97"/>
      <c r="O77" s="97"/>
      <c r="P77" s="97"/>
      <c r="Q77" s="97"/>
      <c r="R77" s="97"/>
    </row>
    <row r="78" spans="1:18" s="3" customFormat="1" ht="13.9" customHeight="1" x14ac:dyDescent="0.25">
      <c r="A78" s="87">
        <f t="shared" si="2"/>
        <v>76</v>
      </c>
      <c r="B78" s="87" t="s">
        <v>10</v>
      </c>
      <c r="C78" s="9" t="s">
        <v>16</v>
      </c>
      <c r="D78" s="87" t="s">
        <v>262</v>
      </c>
      <c r="E78" s="9" t="s">
        <v>114</v>
      </c>
      <c r="F78" s="87">
        <v>1</v>
      </c>
      <c r="G78" s="87">
        <v>0</v>
      </c>
      <c r="H78" s="87" t="s">
        <v>4</v>
      </c>
      <c r="I78" s="87" t="s">
        <v>263</v>
      </c>
      <c r="J78" s="97"/>
      <c r="K78" s="97"/>
      <c r="L78" s="97"/>
      <c r="M78" s="97"/>
      <c r="N78" s="97"/>
      <c r="O78" s="97"/>
      <c r="P78" s="97"/>
      <c r="Q78" s="97"/>
      <c r="R78" s="97"/>
    </row>
    <row r="79" spans="1:18" s="3" customFormat="1" ht="13.9" customHeight="1" x14ac:dyDescent="0.25">
      <c r="A79" s="87">
        <f t="shared" si="2"/>
        <v>77</v>
      </c>
      <c r="B79" s="87" t="s">
        <v>10</v>
      </c>
      <c r="C79" s="9" t="s">
        <v>16</v>
      </c>
      <c r="D79" s="87" t="s">
        <v>264</v>
      </c>
      <c r="E79" s="9" t="s">
        <v>114</v>
      </c>
      <c r="F79" s="87">
        <v>1</v>
      </c>
      <c r="G79" s="87">
        <v>0</v>
      </c>
      <c r="H79" s="87" t="s">
        <v>4</v>
      </c>
      <c r="I79" s="87" t="s">
        <v>265</v>
      </c>
      <c r="J79" s="97"/>
      <c r="K79" s="97"/>
      <c r="L79" s="97"/>
      <c r="M79" s="97"/>
      <c r="N79" s="97"/>
      <c r="O79" s="97"/>
      <c r="P79" s="97"/>
      <c r="Q79" s="97"/>
      <c r="R79" s="97"/>
    </row>
    <row r="80" spans="1:18" s="3" customFormat="1" ht="13.9" customHeight="1" x14ac:dyDescent="0.25">
      <c r="A80" s="87">
        <f t="shared" si="2"/>
        <v>78</v>
      </c>
      <c r="B80" s="87" t="s">
        <v>10</v>
      </c>
      <c r="C80" s="9" t="s">
        <v>16</v>
      </c>
      <c r="D80" s="87" t="s">
        <v>266</v>
      </c>
      <c r="E80" s="9" t="s">
        <v>122</v>
      </c>
      <c r="F80" s="87">
        <v>1</v>
      </c>
      <c r="G80" s="87">
        <v>0</v>
      </c>
      <c r="H80" s="87" t="s">
        <v>4</v>
      </c>
      <c r="I80" s="87" t="s">
        <v>267</v>
      </c>
      <c r="J80" s="97"/>
      <c r="K80" s="97"/>
      <c r="L80" s="97"/>
      <c r="M80" s="97"/>
      <c r="N80" s="97"/>
      <c r="O80" s="97"/>
      <c r="P80" s="97"/>
      <c r="Q80" s="97"/>
      <c r="R80" s="97"/>
    </row>
    <row r="81" spans="1:18" s="3" customFormat="1" ht="15" customHeight="1" x14ac:dyDescent="0.25">
      <c r="A81" s="87">
        <f t="shared" si="2"/>
        <v>79</v>
      </c>
      <c r="B81" s="87" t="s">
        <v>26</v>
      </c>
      <c r="C81" s="9" t="s">
        <v>268</v>
      </c>
      <c r="D81" s="87" t="s">
        <v>18</v>
      </c>
      <c r="E81" s="9" t="s">
        <v>269</v>
      </c>
      <c r="F81" s="87">
        <v>1</v>
      </c>
      <c r="G81" s="87">
        <v>1</v>
      </c>
      <c r="H81" s="87" t="s">
        <v>2</v>
      </c>
      <c r="I81" s="87" t="s">
        <v>270</v>
      </c>
      <c r="J81" s="97"/>
      <c r="K81" s="97"/>
      <c r="L81" s="97"/>
      <c r="M81" s="97"/>
      <c r="N81" s="97"/>
      <c r="O81" s="97"/>
      <c r="P81" s="97"/>
      <c r="Q81" s="97"/>
      <c r="R81" s="97"/>
    </row>
    <row r="82" spans="1:18" s="3" customFormat="1" ht="13.9" customHeight="1" x14ac:dyDescent="0.25">
      <c r="A82" s="87">
        <f t="shared" si="2"/>
        <v>80</v>
      </c>
      <c r="B82" s="87" t="s">
        <v>12</v>
      </c>
      <c r="C82" s="9" t="s">
        <v>271</v>
      </c>
      <c r="D82" s="87" t="s">
        <v>272</v>
      </c>
      <c r="E82" s="9" t="s">
        <v>574</v>
      </c>
      <c r="F82" s="87">
        <v>1</v>
      </c>
      <c r="G82" s="87">
        <v>1</v>
      </c>
      <c r="H82" s="87" t="s">
        <v>2</v>
      </c>
      <c r="I82" s="87" t="s">
        <v>273</v>
      </c>
      <c r="J82" s="97"/>
      <c r="K82" s="103"/>
      <c r="L82" s="97"/>
      <c r="M82" s="103"/>
      <c r="N82" s="97"/>
      <c r="O82" s="97"/>
      <c r="P82" s="97"/>
      <c r="Q82" s="97"/>
      <c r="R82" s="97"/>
    </row>
    <row r="83" spans="1:18" s="3" customFormat="1" ht="13.9" customHeight="1" x14ac:dyDescent="0.25">
      <c r="A83" s="87">
        <f t="shared" si="2"/>
        <v>81</v>
      </c>
      <c r="B83" s="87" t="s">
        <v>137</v>
      </c>
      <c r="C83" s="9" t="s">
        <v>255</v>
      </c>
      <c r="D83" s="87" t="s">
        <v>274</v>
      </c>
      <c r="E83" s="9" t="s">
        <v>260</v>
      </c>
      <c r="F83" s="87">
        <v>1</v>
      </c>
      <c r="G83" s="87">
        <v>1</v>
      </c>
      <c r="H83" s="87" t="s">
        <v>2</v>
      </c>
      <c r="I83" s="87" t="s">
        <v>275</v>
      </c>
      <c r="J83" s="97"/>
      <c r="K83" s="103"/>
      <c r="L83" s="97"/>
      <c r="M83" s="103"/>
      <c r="N83" s="97"/>
      <c r="O83" s="97"/>
      <c r="P83" s="97"/>
      <c r="Q83" s="97"/>
      <c r="R83" s="97"/>
    </row>
    <row r="84" spans="1:18" s="52" customFormat="1" ht="13.9" customHeight="1" x14ac:dyDescent="0.25">
      <c r="A84" s="87">
        <f t="shared" si="2"/>
        <v>82</v>
      </c>
      <c r="B84" s="87" t="s">
        <v>10</v>
      </c>
      <c r="C84" s="9" t="s">
        <v>276</v>
      </c>
      <c r="D84" s="87" t="s">
        <v>277</v>
      </c>
      <c r="E84" s="9" t="s">
        <v>278</v>
      </c>
      <c r="F84" s="87">
        <v>1</v>
      </c>
      <c r="G84" s="87">
        <v>1</v>
      </c>
      <c r="H84" s="87" t="s">
        <v>2</v>
      </c>
      <c r="I84" s="87" t="s">
        <v>279</v>
      </c>
      <c r="J84" s="97"/>
      <c r="K84" s="97"/>
      <c r="L84" s="97"/>
      <c r="M84" s="103"/>
      <c r="N84" s="97"/>
      <c r="O84" s="97"/>
      <c r="P84" s="97"/>
      <c r="Q84" s="97"/>
      <c r="R84" s="97"/>
    </row>
    <row r="85" spans="1:18" s="3" customFormat="1" ht="13.9" customHeight="1" x14ac:dyDescent="0.25">
      <c r="A85" s="87">
        <f t="shared" si="2"/>
        <v>83</v>
      </c>
      <c r="B85" s="87" t="s">
        <v>10</v>
      </c>
      <c r="C85" s="9" t="s">
        <v>128</v>
      </c>
      <c r="D85" s="87" t="s">
        <v>280</v>
      </c>
      <c r="E85" s="9" t="s">
        <v>281</v>
      </c>
      <c r="F85" s="87">
        <v>1</v>
      </c>
      <c r="G85" s="87">
        <v>1</v>
      </c>
      <c r="H85" s="21" t="s">
        <v>3</v>
      </c>
      <c r="I85" s="87" t="s">
        <v>282</v>
      </c>
      <c r="J85" s="97"/>
      <c r="K85" s="97"/>
      <c r="L85" s="97"/>
      <c r="M85" s="103"/>
      <c r="N85" s="97"/>
      <c r="O85" s="97"/>
      <c r="P85" s="97"/>
      <c r="Q85" s="97"/>
      <c r="R85" s="97"/>
    </row>
    <row r="86" spans="1:18" s="3" customFormat="1" ht="13.9" customHeight="1" x14ac:dyDescent="0.25">
      <c r="A86" s="87">
        <f t="shared" si="2"/>
        <v>84</v>
      </c>
      <c r="B86" s="87" t="s">
        <v>10</v>
      </c>
      <c r="C86" s="9" t="s">
        <v>237</v>
      </c>
      <c r="D86" s="87" t="s">
        <v>283</v>
      </c>
      <c r="E86" s="9" t="s">
        <v>284</v>
      </c>
      <c r="F86" s="87">
        <v>1</v>
      </c>
      <c r="G86" s="87">
        <v>1</v>
      </c>
      <c r="H86" s="87" t="s">
        <v>2</v>
      </c>
      <c r="I86" s="87" t="s">
        <v>285</v>
      </c>
      <c r="J86" s="97"/>
      <c r="K86" s="97"/>
      <c r="L86" s="97"/>
      <c r="M86" s="103"/>
      <c r="N86" s="97"/>
      <c r="O86" s="97"/>
      <c r="P86" s="97"/>
      <c r="Q86" s="97"/>
      <c r="R86" s="97"/>
    </row>
    <row r="87" spans="1:18" s="3" customFormat="1" ht="13.9" customHeight="1" x14ac:dyDescent="0.25">
      <c r="A87" s="87">
        <f t="shared" si="2"/>
        <v>85</v>
      </c>
      <c r="B87" s="87" t="s">
        <v>7</v>
      </c>
      <c r="C87" s="9" t="s">
        <v>218</v>
      </c>
      <c r="D87" s="87" t="s">
        <v>286</v>
      </c>
      <c r="E87" s="9" t="s">
        <v>573</v>
      </c>
      <c r="F87" s="87">
        <v>1</v>
      </c>
      <c r="G87" s="87">
        <v>1</v>
      </c>
      <c r="H87" s="87" t="s">
        <v>2</v>
      </c>
      <c r="I87" s="87" t="s">
        <v>287</v>
      </c>
      <c r="J87" s="97"/>
      <c r="K87" s="97"/>
      <c r="L87" s="97"/>
      <c r="M87" s="97"/>
      <c r="N87" s="97"/>
      <c r="O87" s="97"/>
      <c r="P87" s="97"/>
      <c r="Q87" s="97"/>
      <c r="R87" s="97"/>
    </row>
    <row r="88" spans="1:18" s="3" customFormat="1" ht="13.9" customHeight="1" x14ac:dyDescent="0.25">
      <c r="A88" s="87">
        <f t="shared" si="2"/>
        <v>86</v>
      </c>
      <c r="B88" s="87" t="s">
        <v>7</v>
      </c>
      <c r="C88" s="9" t="s">
        <v>218</v>
      </c>
      <c r="D88" s="87" t="s">
        <v>288</v>
      </c>
      <c r="E88" s="9" t="s">
        <v>421</v>
      </c>
      <c r="F88" s="87">
        <v>1</v>
      </c>
      <c r="G88" s="87">
        <v>1</v>
      </c>
      <c r="H88" s="87" t="s">
        <v>2</v>
      </c>
      <c r="I88" s="87" t="s">
        <v>289</v>
      </c>
      <c r="J88" s="97"/>
      <c r="K88" s="97"/>
      <c r="L88" s="97"/>
      <c r="M88" s="103"/>
      <c r="N88" s="97"/>
      <c r="O88" s="97"/>
      <c r="P88" s="97"/>
      <c r="Q88" s="97"/>
      <c r="R88" s="97"/>
    </row>
    <row r="89" spans="1:18" s="3" customFormat="1" ht="13.9" customHeight="1" x14ac:dyDescent="0.25">
      <c r="A89" s="87">
        <f t="shared" si="2"/>
        <v>87</v>
      </c>
      <c r="B89" s="87" t="s">
        <v>10</v>
      </c>
      <c r="C89" s="9" t="s">
        <v>16</v>
      </c>
      <c r="D89" s="87" t="s">
        <v>290</v>
      </c>
      <c r="E89" s="9" t="s">
        <v>122</v>
      </c>
      <c r="F89" s="87">
        <v>1</v>
      </c>
      <c r="G89" s="87">
        <v>1</v>
      </c>
      <c r="H89" s="87" t="s">
        <v>2</v>
      </c>
      <c r="I89" s="87" t="s">
        <v>291</v>
      </c>
      <c r="J89" s="97"/>
      <c r="K89" s="97"/>
      <c r="L89" s="97"/>
      <c r="M89" s="97"/>
      <c r="N89" s="97"/>
      <c r="O89" s="97"/>
      <c r="P89" s="97"/>
      <c r="Q89" s="97"/>
      <c r="R89" s="97"/>
    </row>
    <row r="90" spans="1:18" s="3" customFormat="1" ht="13.9" customHeight="1" x14ac:dyDescent="0.25">
      <c r="A90" s="87">
        <f t="shared" si="2"/>
        <v>88</v>
      </c>
      <c r="B90" s="87" t="s">
        <v>10</v>
      </c>
      <c r="C90" s="9" t="s">
        <v>16</v>
      </c>
      <c r="D90" s="87" t="s">
        <v>292</v>
      </c>
      <c r="E90" s="9" t="s">
        <v>114</v>
      </c>
      <c r="F90" s="87">
        <v>1</v>
      </c>
      <c r="G90" s="87">
        <v>1</v>
      </c>
      <c r="H90" s="87" t="s">
        <v>2</v>
      </c>
      <c r="I90" s="87" t="s">
        <v>293</v>
      </c>
      <c r="J90" s="97"/>
      <c r="K90" s="97"/>
      <c r="L90" s="97"/>
      <c r="M90" s="97"/>
      <c r="N90" s="97"/>
      <c r="O90" s="97"/>
      <c r="P90" s="97"/>
      <c r="Q90" s="97"/>
      <c r="R90" s="97"/>
    </row>
    <row r="91" spans="1:18" s="3" customFormat="1" ht="13.9" customHeight="1" x14ac:dyDescent="0.25">
      <c r="A91" s="87">
        <f t="shared" si="2"/>
        <v>89</v>
      </c>
      <c r="B91" s="87" t="s">
        <v>10</v>
      </c>
      <c r="C91" s="9" t="s">
        <v>16</v>
      </c>
      <c r="D91" s="87" t="s">
        <v>294</v>
      </c>
      <c r="E91" s="9" t="s">
        <v>117</v>
      </c>
      <c r="F91" s="87">
        <v>1</v>
      </c>
      <c r="G91" s="87">
        <v>1</v>
      </c>
      <c r="H91" s="87" t="s">
        <v>2</v>
      </c>
      <c r="I91" s="87" t="s">
        <v>295</v>
      </c>
      <c r="J91" s="97"/>
      <c r="K91" s="97"/>
      <c r="L91" s="97"/>
      <c r="M91" s="97"/>
      <c r="N91" s="97"/>
      <c r="O91" s="97"/>
      <c r="P91" s="97"/>
      <c r="Q91" s="97"/>
      <c r="R91" s="97"/>
    </row>
    <row r="92" spans="1:18" s="3" customFormat="1" ht="13.9" customHeight="1" x14ac:dyDescent="0.25">
      <c r="A92" s="87">
        <f t="shared" si="2"/>
        <v>90</v>
      </c>
      <c r="B92" s="87" t="s">
        <v>196</v>
      </c>
      <c r="C92" s="9" t="s">
        <v>296</v>
      </c>
      <c r="D92" s="87" t="s">
        <v>297</v>
      </c>
      <c r="E92" s="9" t="s">
        <v>298</v>
      </c>
      <c r="F92" s="87">
        <v>1</v>
      </c>
      <c r="G92" s="87">
        <v>1</v>
      </c>
      <c r="H92" s="87" t="s">
        <v>2</v>
      </c>
      <c r="I92" s="87" t="s">
        <v>299</v>
      </c>
      <c r="J92" s="97"/>
      <c r="K92" s="103"/>
      <c r="L92" s="97"/>
      <c r="M92" s="103"/>
      <c r="N92" s="97"/>
      <c r="O92" s="97"/>
      <c r="P92" s="97"/>
      <c r="Q92" s="97"/>
      <c r="R92" s="97"/>
    </row>
    <row r="93" spans="1:18" s="3" customFormat="1" ht="13.9" customHeight="1" x14ac:dyDescent="0.25">
      <c r="A93" s="87">
        <f t="shared" si="2"/>
        <v>91</v>
      </c>
      <c r="B93" s="87" t="s">
        <v>10</v>
      </c>
      <c r="C93" s="9" t="s">
        <v>300</v>
      </c>
      <c r="D93" s="87" t="s">
        <v>301</v>
      </c>
      <c r="E93" s="9" t="s">
        <v>572</v>
      </c>
      <c r="F93" s="87">
        <v>3</v>
      </c>
      <c r="G93" s="87">
        <v>0</v>
      </c>
      <c r="H93" s="87" t="s">
        <v>4</v>
      </c>
      <c r="I93" s="87" t="s">
        <v>302</v>
      </c>
      <c r="J93" s="97"/>
      <c r="K93" s="97"/>
      <c r="L93" s="97"/>
      <c r="M93" s="97"/>
      <c r="N93" s="97"/>
      <c r="O93" s="97"/>
      <c r="P93" s="97"/>
      <c r="Q93" s="97"/>
      <c r="R93" s="97"/>
    </row>
    <row r="94" spans="1:18" s="3" customFormat="1" ht="13.9" customHeight="1" x14ac:dyDescent="0.25">
      <c r="A94" s="87">
        <f t="shared" si="2"/>
        <v>92</v>
      </c>
      <c r="B94" s="87" t="s">
        <v>7</v>
      </c>
      <c r="C94" s="9" t="s">
        <v>218</v>
      </c>
      <c r="D94" s="87" t="s">
        <v>303</v>
      </c>
      <c r="E94" s="9" t="s">
        <v>304</v>
      </c>
      <c r="F94" s="87">
        <v>1</v>
      </c>
      <c r="G94" s="87">
        <v>0</v>
      </c>
      <c r="H94" s="87" t="s">
        <v>4</v>
      </c>
      <c r="I94" s="87" t="s">
        <v>305</v>
      </c>
      <c r="J94" s="97"/>
      <c r="K94" s="97"/>
      <c r="L94" s="97"/>
      <c r="M94" s="97"/>
      <c r="N94" s="97"/>
      <c r="O94" s="97"/>
      <c r="P94" s="97"/>
      <c r="Q94" s="97"/>
      <c r="R94" s="97"/>
    </row>
    <row r="95" spans="1:18" s="3" customFormat="1" ht="13.9" customHeight="1" x14ac:dyDescent="0.25">
      <c r="A95" s="87">
        <f t="shared" si="2"/>
        <v>93</v>
      </c>
      <c r="B95" s="87" t="s">
        <v>7</v>
      </c>
      <c r="C95" s="9" t="s">
        <v>218</v>
      </c>
      <c r="D95" s="87" t="s">
        <v>306</v>
      </c>
      <c r="E95" s="9" t="s">
        <v>307</v>
      </c>
      <c r="F95" s="87">
        <v>1</v>
      </c>
      <c r="G95" s="87">
        <v>0</v>
      </c>
      <c r="H95" s="87" t="s">
        <v>4</v>
      </c>
      <c r="I95" s="87" t="s">
        <v>308</v>
      </c>
      <c r="J95" s="97"/>
      <c r="K95" s="97"/>
      <c r="L95" s="97"/>
      <c r="M95" s="97"/>
      <c r="N95" s="97"/>
      <c r="O95" s="97"/>
      <c r="P95" s="97"/>
      <c r="Q95" s="97"/>
      <c r="R95" s="97"/>
    </row>
    <row r="96" spans="1:18" s="3" customFormat="1" ht="13.9" customHeight="1" x14ac:dyDescent="0.25">
      <c r="A96" s="87">
        <f t="shared" si="2"/>
        <v>94</v>
      </c>
      <c r="B96" s="87" t="s">
        <v>201</v>
      </c>
      <c r="C96" s="9" t="s">
        <v>309</v>
      </c>
      <c r="D96" s="87" t="s">
        <v>310</v>
      </c>
      <c r="E96" s="9" t="s">
        <v>311</v>
      </c>
      <c r="F96" s="87">
        <v>1</v>
      </c>
      <c r="G96" s="87">
        <v>1</v>
      </c>
      <c r="H96" s="87" t="s">
        <v>2</v>
      </c>
      <c r="I96" s="87" t="s">
        <v>312</v>
      </c>
      <c r="J96" s="97"/>
      <c r="K96" s="103"/>
      <c r="L96" s="97"/>
      <c r="M96" s="103"/>
      <c r="N96" s="97"/>
      <c r="O96" s="97"/>
      <c r="P96" s="97"/>
      <c r="Q96" s="97"/>
      <c r="R96" s="97"/>
    </row>
    <row r="97" spans="1:18" s="3" customFormat="1" ht="13.9" customHeight="1" x14ac:dyDescent="0.25">
      <c r="A97" s="87">
        <f t="shared" si="2"/>
        <v>95</v>
      </c>
      <c r="B97" s="87" t="s">
        <v>196</v>
      </c>
      <c r="C97" s="9" t="s">
        <v>313</v>
      </c>
      <c r="D97" s="87" t="s">
        <v>314</v>
      </c>
      <c r="E97" s="9" t="s">
        <v>575</v>
      </c>
      <c r="F97" s="87">
        <v>1</v>
      </c>
      <c r="G97" s="87">
        <v>0</v>
      </c>
      <c r="H97" s="87" t="s">
        <v>4</v>
      </c>
      <c r="I97" s="87" t="s">
        <v>315</v>
      </c>
      <c r="J97" s="97"/>
      <c r="K97" s="97"/>
      <c r="L97" s="97"/>
      <c r="M97" s="97"/>
      <c r="N97" s="97"/>
      <c r="O97" s="97"/>
      <c r="P97" s="97"/>
      <c r="Q97" s="97"/>
      <c r="R97" s="97"/>
    </row>
    <row r="98" spans="1:18" s="3" customFormat="1" ht="13.9" customHeight="1" x14ac:dyDescent="0.25">
      <c r="A98" s="87">
        <f t="shared" si="2"/>
        <v>96</v>
      </c>
      <c r="B98" s="87" t="s">
        <v>15</v>
      </c>
      <c r="C98" s="9" t="s">
        <v>316</v>
      </c>
      <c r="D98" s="87" t="s">
        <v>317</v>
      </c>
      <c r="E98" s="9" t="s">
        <v>318</v>
      </c>
      <c r="F98" s="87">
        <v>1</v>
      </c>
      <c r="G98" s="87">
        <v>0</v>
      </c>
      <c r="H98" s="87" t="s">
        <v>4</v>
      </c>
      <c r="I98" s="87" t="s">
        <v>319</v>
      </c>
      <c r="J98" s="97"/>
      <c r="K98" s="97"/>
      <c r="L98" s="97"/>
      <c r="M98" s="97"/>
      <c r="N98" s="97"/>
      <c r="O98" s="97"/>
      <c r="P98" s="97"/>
      <c r="Q98" s="97"/>
      <c r="R98" s="97"/>
    </row>
    <row r="99" spans="1:18" s="3" customFormat="1" ht="13.9" customHeight="1" x14ac:dyDescent="0.25">
      <c r="A99" s="87">
        <f t="shared" ref="A99:A130" si="3">ROW(A97)</f>
        <v>97</v>
      </c>
      <c r="B99" s="87" t="s">
        <v>15</v>
      </c>
      <c r="C99" s="9" t="s">
        <v>320</v>
      </c>
      <c r="D99" s="87" t="s">
        <v>321</v>
      </c>
      <c r="E99" s="9" t="s">
        <v>322</v>
      </c>
      <c r="F99" s="87">
        <v>1</v>
      </c>
      <c r="G99" s="87">
        <v>0</v>
      </c>
      <c r="H99" s="87" t="s">
        <v>4</v>
      </c>
      <c r="I99" s="87" t="s">
        <v>323</v>
      </c>
      <c r="J99" s="97"/>
      <c r="K99" s="97"/>
      <c r="L99" s="97"/>
      <c r="M99" s="97"/>
      <c r="N99" s="97"/>
      <c r="O99" s="97"/>
      <c r="P99" s="97"/>
      <c r="Q99" s="97"/>
      <c r="R99" s="97"/>
    </row>
    <row r="100" spans="1:18" s="3" customFormat="1" ht="17.25" customHeight="1" x14ac:dyDescent="0.25">
      <c r="A100" s="87">
        <f t="shared" si="3"/>
        <v>98</v>
      </c>
      <c r="B100" s="87" t="s">
        <v>14</v>
      </c>
      <c r="C100" s="9" t="s">
        <v>324</v>
      </c>
      <c r="D100" s="87" t="s">
        <v>411</v>
      </c>
      <c r="E100" s="9" t="s">
        <v>325</v>
      </c>
      <c r="F100" s="87">
        <v>1</v>
      </c>
      <c r="G100" s="87">
        <v>1</v>
      </c>
      <c r="H100" s="87" t="s">
        <v>2</v>
      </c>
      <c r="I100" s="87" t="s">
        <v>326</v>
      </c>
      <c r="J100" s="97"/>
      <c r="K100" s="97"/>
      <c r="L100" s="97"/>
      <c r="M100" s="97"/>
      <c r="N100" s="97"/>
      <c r="O100" s="97"/>
      <c r="P100" s="97"/>
      <c r="Q100" s="97"/>
      <c r="R100" s="97"/>
    </row>
    <row r="101" spans="1:18" s="3" customFormat="1" ht="13.9" customHeight="1" x14ac:dyDescent="0.25">
      <c r="A101" s="87">
        <f t="shared" si="3"/>
        <v>99</v>
      </c>
      <c r="B101" s="87" t="s">
        <v>196</v>
      </c>
      <c r="C101" s="9" t="s">
        <v>327</v>
      </c>
      <c r="D101" s="87" t="s">
        <v>328</v>
      </c>
      <c r="E101" s="9" t="s">
        <v>329</v>
      </c>
      <c r="F101" s="87">
        <v>1</v>
      </c>
      <c r="G101" s="87">
        <v>0</v>
      </c>
      <c r="H101" s="87" t="s">
        <v>4</v>
      </c>
      <c r="I101" s="87" t="s">
        <v>330</v>
      </c>
      <c r="J101" s="97"/>
      <c r="K101" s="97"/>
      <c r="L101" s="97"/>
      <c r="M101" s="97"/>
      <c r="N101" s="97"/>
      <c r="O101" s="97"/>
      <c r="P101" s="97"/>
      <c r="Q101" s="97"/>
      <c r="R101" s="97"/>
    </row>
    <row r="102" spans="1:18" s="3" customFormat="1" ht="13.9" customHeight="1" x14ac:dyDescent="0.25">
      <c r="A102" s="87">
        <f t="shared" si="3"/>
        <v>100</v>
      </c>
      <c r="B102" s="87" t="s">
        <v>196</v>
      </c>
      <c r="C102" s="9" t="s">
        <v>331</v>
      </c>
      <c r="D102" s="87" t="s">
        <v>332</v>
      </c>
      <c r="E102" s="9" t="s">
        <v>333</v>
      </c>
      <c r="F102" s="87">
        <v>1</v>
      </c>
      <c r="G102" s="87">
        <v>0</v>
      </c>
      <c r="H102" s="87" t="s">
        <v>4</v>
      </c>
      <c r="I102" s="87" t="s">
        <v>334</v>
      </c>
      <c r="J102" s="97"/>
      <c r="K102" s="97"/>
      <c r="L102" s="97"/>
      <c r="M102" s="97"/>
      <c r="N102" s="97"/>
      <c r="O102" s="97"/>
      <c r="P102" s="97"/>
      <c r="Q102" s="97"/>
      <c r="R102" s="97"/>
    </row>
    <row r="103" spans="1:18" s="3" customFormat="1" ht="27" customHeight="1" x14ac:dyDescent="0.25">
      <c r="A103" s="87">
        <f t="shared" si="3"/>
        <v>101</v>
      </c>
      <c r="B103" s="87" t="s">
        <v>7</v>
      </c>
      <c r="C103" s="9" t="s">
        <v>335</v>
      </c>
      <c r="D103" s="87" t="s">
        <v>336</v>
      </c>
      <c r="E103" s="9" t="s">
        <v>337</v>
      </c>
      <c r="F103" s="87">
        <v>1</v>
      </c>
      <c r="G103" s="87">
        <v>1</v>
      </c>
      <c r="H103" s="87" t="s">
        <v>2</v>
      </c>
      <c r="I103" s="87" t="s">
        <v>338</v>
      </c>
      <c r="J103" s="97"/>
      <c r="K103" s="97"/>
      <c r="L103" s="97"/>
      <c r="M103" s="103"/>
      <c r="N103" s="97"/>
      <c r="O103" s="97"/>
      <c r="P103" s="97"/>
      <c r="Q103" s="97"/>
      <c r="R103" s="97"/>
    </row>
    <row r="104" spans="1:18" s="3" customFormat="1" ht="13.9" customHeight="1" x14ac:dyDescent="0.25">
      <c r="A104" s="87">
        <f t="shared" si="3"/>
        <v>102</v>
      </c>
      <c r="B104" s="87" t="s">
        <v>15</v>
      </c>
      <c r="C104" s="9" t="s">
        <v>342</v>
      </c>
      <c r="D104" s="87" t="s">
        <v>343</v>
      </c>
      <c r="E104" s="9" t="s">
        <v>344</v>
      </c>
      <c r="F104" s="87">
        <v>2</v>
      </c>
      <c r="G104" s="87">
        <v>1</v>
      </c>
      <c r="H104" s="87" t="s">
        <v>2</v>
      </c>
      <c r="I104" s="87" t="s">
        <v>345</v>
      </c>
      <c r="J104" s="97"/>
      <c r="K104" s="97"/>
      <c r="L104" s="97"/>
      <c r="M104" s="97"/>
      <c r="N104" s="97"/>
      <c r="O104" s="97"/>
      <c r="P104" s="97"/>
      <c r="Q104" s="97"/>
      <c r="R104" s="97"/>
    </row>
    <row r="105" spans="1:18" s="3" customFormat="1" ht="13.9" customHeight="1" x14ac:dyDescent="0.25">
      <c r="A105" s="87">
        <f t="shared" si="3"/>
        <v>103</v>
      </c>
      <c r="B105" s="87" t="s">
        <v>7</v>
      </c>
      <c r="C105" s="9" t="s">
        <v>346</v>
      </c>
      <c r="D105" s="87" t="s">
        <v>347</v>
      </c>
      <c r="E105" s="9" t="s">
        <v>348</v>
      </c>
      <c r="F105" s="87">
        <v>1</v>
      </c>
      <c r="G105" s="87">
        <v>0</v>
      </c>
      <c r="H105" s="87" t="s">
        <v>4</v>
      </c>
      <c r="I105" s="87" t="s">
        <v>349</v>
      </c>
      <c r="J105" s="97"/>
      <c r="K105" s="97"/>
      <c r="L105" s="97"/>
      <c r="M105" s="97"/>
      <c r="N105" s="97"/>
      <c r="O105" s="97"/>
      <c r="P105" s="97"/>
      <c r="Q105" s="97"/>
      <c r="R105" s="97"/>
    </row>
    <row r="106" spans="1:18" s="3" customFormat="1" ht="13.9" customHeight="1" x14ac:dyDescent="0.25">
      <c r="A106" s="87">
        <f t="shared" si="3"/>
        <v>104</v>
      </c>
      <c r="B106" s="87" t="s">
        <v>7</v>
      </c>
      <c r="C106" s="9" t="s">
        <v>350</v>
      </c>
      <c r="D106" s="87" t="s">
        <v>351</v>
      </c>
      <c r="E106" s="9" t="s">
        <v>352</v>
      </c>
      <c r="F106" s="87">
        <v>1</v>
      </c>
      <c r="G106" s="87">
        <v>0</v>
      </c>
      <c r="H106" s="87" t="s">
        <v>4</v>
      </c>
      <c r="I106" s="87" t="s">
        <v>353</v>
      </c>
      <c r="J106" s="97"/>
      <c r="K106" s="97"/>
      <c r="L106" s="97"/>
      <c r="M106" s="97"/>
      <c r="N106" s="97"/>
      <c r="O106" s="97"/>
      <c r="P106" s="97"/>
      <c r="Q106" s="97"/>
      <c r="R106" s="97"/>
    </row>
    <row r="107" spans="1:18" s="3" customFormat="1" ht="13.9" customHeight="1" x14ac:dyDescent="0.25">
      <c r="A107" s="87">
        <f t="shared" si="3"/>
        <v>105</v>
      </c>
      <c r="B107" s="87" t="s">
        <v>7</v>
      </c>
      <c r="C107" s="9" t="s">
        <v>354</v>
      </c>
      <c r="D107" s="87" t="s">
        <v>355</v>
      </c>
      <c r="E107" s="9" t="s">
        <v>577</v>
      </c>
      <c r="F107" s="87">
        <v>1</v>
      </c>
      <c r="G107" s="87">
        <v>0</v>
      </c>
      <c r="H107" s="87" t="s">
        <v>4</v>
      </c>
      <c r="I107" s="87" t="s">
        <v>356</v>
      </c>
      <c r="J107" s="97"/>
      <c r="K107" s="97"/>
      <c r="L107" s="97"/>
      <c r="M107" s="97"/>
      <c r="N107" s="97"/>
      <c r="O107" s="97"/>
      <c r="P107" s="97"/>
      <c r="Q107" s="97"/>
      <c r="R107" s="97"/>
    </row>
    <row r="108" spans="1:18" s="3" customFormat="1" ht="13.9" customHeight="1" x14ac:dyDescent="0.25">
      <c r="A108" s="87">
        <f t="shared" si="3"/>
        <v>106</v>
      </c>
      <c r="B108" s="87" t="s">
        <v>196</v>
      </c>
      <c r="C108" s="9" t="s">
        <v>357</v>
      </c>
      <c r="D108" s="87" t="s">
        <v>18</v>
      </c>
      <c r="E108" s="9" t="s">
        <v>199</v>
      </c>
      <c r="F108" s="87">
        <v>1</v>
      </c>
      <c r="G108" s="87">
        <v>0</v>
      </c>
      <c r="H108" s="87" t="s">
        <v>4</v>
      </c>
      <c r="I108" s="87" t="s">
        <v>358</v>
      </c>
      <c r="J108" s="97"/>
      <c r="K108" s="97"/>
      <c r="L108" s="97"/>
      <c r="M108" s="97"/>
      <c r="N108" s="97"/>
      <c r="O108" s="97"/>
      <c r="P108" s="97"/>
      <c r="Q108" s="97"/>
      <c r="R108" s="97"/>
    </row>
    <row r="109" spans="1:18" s="3" customFormat="1" ht="13.9" customHeight="1" x14ac:dyDescent="0.25">
      <c r="A109" s="87">
        <f t="shared" si="3"/>
        <v>107</v>
      </c>
      <c r="B109" s="87" t="s">
        <v>11</v>
      </c>
      <c r="C109" s="9" t="s">
        <v>362</v>
      </c>
      <c r="D109" s="87" t="s">
        <v>363</v>
      </c>
      <c r="E109" s="9" t="s">
        <v>364</v>
      </c>
      <c r="F109" s="87">
        <v>1</v>
      </c>
      <c r="G109" s="87">
        <v>0</v>
      </c>
      <c r="H109" s="87" t="s">
        <v>4</v>
      </c>
      <c r="I109" s="87" t="s">
        <v>365</v>
      </c>
      <c r="J109" s="97"/>
      <c r="K109" s="97"/>
      <c r="L109" s="97"/>
      <c r="M109" s="97"/>
      <c r="N109" s="97"/>
      <c r="O109" s="97"/>
      <c r="P109" s="97"/>
      <c r="Q109" s="97"/>
      <c r="R109" s="97"/>
    </row>
    <row r="110" spans="1:18" s="3" customFormat="1" ht="13.9" customHeight="1" x14ac:dyDescent="0.25">
      <c r="A110" s="87">
        <f t="shared" si="3"/>
        <v>108</v>
      </c>
      <c r="B110" s="87" t="s">
        <v>15</v>
      </c>
      <c r="C110" s="9" t="s">
        <v>366</v>
      </c>
      <c r="D110" s="87" t="s">
        <v>367</v>
      </c>
      <c r="E110" s="9" t="s">
        <v>368</v>
      </c>
      <c r="F110" s="87">
        <v>1</v>
      </c>
      <c r="G110" s="87">
        <v>1</v>
      </c>
      <c r="H110" s="87" t="s">
        <v>2</v>
      </c>
      <c r="I110" s="87" t="s">
        <v>369</v>
      </c>
      <c r="J110" s="97"/>
      <c r="K110" s="103"/>
      <c r="L110" s="97"/>
      <c r="M110" s="103"/>
      <c r="N110" s="97"/>
      <c r="O110" s="97"/>
      <c r="P110" s="97"/>
      <c r="Q110" s="97"/>
      <c r="R110" s="97"/>
    </row>
    <row r="111" spans="1:18" s="3" customFormat="1" ht="13.9" customHeight="1" x14ac:dyDescent="0.25">
      <c r="A111" s="87">
        <f t="shared" si="3"/>
        <v>109</v>
      </c>
      <c r="B111" s="87" t="s">
        <v>11</v>
      </c>
      <c r="C111" s="9" t="s">
        <v>362</v>
      </c>
      <c r="D111" s="87" t="s">
        <v>370</v>
      </c>
      <c r="E111" s="9" t="s">
        <v>526</v>
      </c>
      <c r="F111" s="87">
        <v>1</v>
      </c>
      <c r="G111" s="87">
        <v>0</v>
      </c>
      <c r="H111" s="87" t="s">
        <v>4</v>
      </c>
      <c r="I111" s="87" t="s">
        <v>371</v>
      </c>
      <c r="J111" s="97"/>
      <c r="K111" s="97"/>
      <c r="L111" s="97"/>
      <c r="M111" s="97"/>
      <c r="N111" s="97"/>
      <c r="O111" s="97"/>
      <c r="P111" s="97"/>
      <c r="Q111" s="97"/>
      <c r="R111" s="97"/>
    </row>
    <row r="112" spans="1:18" s="3" customFormat="1" ht="13.9" customHeight="1" x14ac:dyDescent="0.25">
      <c r="A112" s="87">
        <f t="shared" si="3"/>
        <v>110</v>
      </c>
      <c r="B112" s="87" t="s">
        <v>196</v>
      </c>
      <c r="C112" s="9" t="s">
        <v>372</v>
      </c>
      <c r="D112" s="87" t="s">
        <v>373</v>
      </c>
      <c r="E112" s="9" t="s">
        <v>374</v>
      </c>
      <c r="F112" s="87">
        <v>1</v>
      </c>
      <c r="G112" s="87">
        <v>0</v>
      </c>
      <c r="H112" s="87" t="s">
        <v>4</v>
      </c>
      <c r="I112" s="87" t="s">
        <v>375</v>
      </c>
      <c r="J112" s="97"/>
      <c r="K112" s="97"/>
      <c r="L112" s="97"/>
      <c r="M112" s="97"/>
      <c r="N112" s="97"/>
      <c r="O112" s="97"/>
      <c r="P112" s="97"/>
      <c r="Q112" s="97"/>
      <c r="R112" s="97"/>
    </row>
    <row r="113" spans="1:18" s="3" customFormat="1" ht="13.9" customHeight="1" x14ac:dyDescent="0.25">
      <c r="A113" s="87">
        <f t="shared" si="3"/>
        <v>111</v>
      </c>
      <c r="B113" s="87" t="s">
        <v>7</v>
      </c>
      <c r="C113" s="9" t="s">
        <v>376</v>
      </c>
      <c r="D113" s="87" t="s">
        <v>377</v>
      </c>
      <c r="E113" s="9" t="s">
        <v>378</v>
      </c>
      <c r="F113" s="87">
        <v>1</v>
      </c>
      <c r="G113" s="87">
        <v>0</v>
      </c>
      <c r="H113" s="87" t="s">
        <v>4</v>
      </c>
      <c r="I113" s="87" t="s">
        <v>379</v>
      </c>
      <c r="J113" s="97"/>
      <c r="K113" s="97"/>
      <c r="L113" s="97"/>
      <c r="M113" s="97"/>
      <c r="N113" s="97"/>
      <c r="O113" s="97"/>
      <c r="P113" s="97"/>
      <c r="Q113" s="97"/>
      <c r="R113" s="97"/>
    </row>
    <row r="114" spans="1:18" s="3" customFormat="1" ht="13.9" customHeight="1" x14ac:dyDescent="0.25">
      <c r="A114" s="87">
        <f t="shared" si="3"/>
        <v>112</v>
      </c>
      <c r="B114" s="87" t="s">
        <v>11</v>
      </c>
      <c r="C114" s="9" t="s">
        <v>362</v>
      </c>
      <c r="D114" s="87" t="s">
        <v>380</v>
      </c>
      <c r="E114" s="9" t="s">
        <v>381</v>
      </c>
      <c r="F114" s="87">
        <v>1</v>
      </c>
      <c r="G114" s="87">
        <v>1</v>
      </c>
      <c r="H114" s="87" t="s">
        <v>2</v>
      </c>
      <c r="I114" s="87" t="s">
        <v>382</v>
      </c>
      <c r="J114" s="97"/>
      <c r="K114" s="97"/>
      <c r="L114" s="97"/>
      <c r="M114" s="97"/>
      <c r="N114" s="97"/>
      <c r="O114" s="97"/>
      <c r="P114" s="97"/>
      <c r="Q114" s="97"/>
      <c r="R114" s="97"/>
    </row>
    <row r="115" spans="1:18" s="3" customFormat="1" ht="13.9" customHeight="1" x14ac:dyDescent="0.25">
      <c r="A115" s="87">
        <f t="shared" si="3"/>
        <v>113</v>
      </c>
      <c r="B115" s="87" t="s">
        <v>11</v>
      </c>
      <c r="C115" s="9" t="s">
        <v>362</v>
      </c>
      <c r="D115" s="87" t="s">
        <v>383</v>
      </c>
      <c r="E115" s="9" t="s">
        <v>364</v>
      </c>
      <c r="F115" s="87">
        <v>1</v>
      </c>
      <c r="G115" s="87">
        <v>1</v>
      </c>
      <c r="H115" s="87" t="s">
        <v>2</v>
      </c>
      <c r="I115" s="87" t="s">
        <v>384</v>
      </c>
      <c r="J115" s="97"/>
      <c r="K115" s="97"/>
      <c r="L115" s="97"/>
      <c r="M115" s="97"/>
      <c r="N115" s="97"/>
      <c r="O115" s="97"/>
      <c r="P115" s="97"/>
      <c r="Q115" s="97"/>
      <c r="R115" s="97"/>
    </row>
    <row r="116" spans="1:18" s="3" customFormat="1" ht="13.9" customHeight="1" x14ac:dyDescent="0.25">
      <c r="A116" s="87">
        <f t="shared" si="3"/>
        <v>114</v>
      </c>
      <c r="B116" s="87" t="s">
        <v>7</v>
      </c>
      <c r="C116" s="9" t="s">
        <v>376</v>
      </c>
      <c r="D116" s="87" t="s">
        <v>385</v>
      </c>
      <c r="E116" s="9" t="s">
        <v>378</v>
      </c>
      <c r="F116" s="87">
        <v>1</v>
      </c>
      <c r="G116" s="87">
        <v>0</v>
      </c>
      <c r="H116" s="87" t="s">
        <v>4</v>
      </c>
      <c r="I116" s="87" t="s">
        <v>386</v>
      </c>
      <c r="J116" s="97"/>
      <c r="K116" s="97"/>
      <c r="L116" s="97"/>
      <c r="M116" s="97"/>
      <c r="N116" s="97"/>
      <c r="O116" s="97"/>
      <c r="P116" s="97"/>
      <c r="Q116" s="97"/>
      <c r="R116" s="97"/>
    </row>
    <row r="117" spans="1:18" s="3" customFormat="1" ht="13.9" customHeight="1" x14ac:dyDescent="0.25">
      <c r="A117" s="87">
        <f t="shared" si="3"/>
        <v>115</v>
      </c>
      <c r="B117" s="87" t="s">
        <v>15</v>
      </c>
      <c r="C117" s="9" t="s">
        <v>31</v>
      </c>
      <c r="D117" s="87" t="s">
        <v>387</v>
      </c>
      <c r="E117" s="9" t="s">
        <v>388</v>
      </c>
      <c r="F117" s="87">
        <v>1</v>
      </c>
      <c r="G117" s="87">
        <v>0</v>
      </c>
      <c r="H117" s="87" t="s">
        <v>4</v>
      </c>
      <c r="I117" s="87" t="s">
        <v>389</v>
      </c>
      <c r="J117" s="97"/>
      <c r="K117" s="97"/>
      <c r="L117" s="97"/>
      <c r="M117" s="97"/>
      <c r="N117" s="97"/>
      <c r="O117" s="97"/>
      <c r="P117" s="97"/>
      <c r="Q117" s="97"/>
      <c r="R117" s="97"/>
    </row>
    <row r="118" spans="1:18" s="3" customFormat="1" ht="13.9" customHeight="1" x14ac:dyDescent="0.25">
      <c r="A118" s="87">
        <f t="shared" si="3"/>
        <v>116</v>
      </c>
      <c r="B118" s="87" t="s">
        <v>11</v>
      </c>
      <c r="C118" s="9" t="s">
        <v>362</v>
      </c>
      <c r="D118" s="87" t="s">
        <v>390</v>
      </c>
      <c r="E118" s="9" t="s">
        <v>526</v>
      </c>
      <c r="F118" s="87">
        <v>1</v>
      </c>
      <c r="G118" s="87">
        <v>1</v>
      </c>
      <c r="H118" s="87" t="s">
        <v>2</v>
      </c>
      <c r="I118" s="87" t="s">
        <v>391</v>
      </c>
      <c r="J118" s="97"/>
      <c r="K118" s="97"/>
      <c r="L118" s="97"/>
      <c r="M118" s="97"/>
      <c r="N118" s="97"/>
      <c r="O118" s="97"/>
      <c r="P118" s="97"/>
      <c r="Q118" s="97"/>
      <c r="R118" s="97"/>
    </row>
    <row r="119" spans="1:18" s="3" customFormat="1" ht="13.9" customHeight="1" x14ac:dyDescent="0.25">
      <c r="A119" s="87">
        <f t="shared" si="3"/>
        <v>117</v>
      </c>
      <c r="B119" s="87" t="s">
        <v>7</v>
      </c>
      <c r="C119" s="9" t="s">
        <v>392</v>
      </c>
      <c r="D119" s="87" t="s">
        <v>393</v>
      </c>
      <c r="E119" s="9" t="s">
        <v>394</v>
      </c>
      <c r="F119" s="87">
        <v>1</v>
      </c>
      <c r="G119" s="87">
        <v>1</v>
      </c>
      <c r="H119" s="87" t="s">
        <v>2</v>
      </c>
      <c r="I119" s="87" t="s">
        <v>395</v>
      </c>
      <c r="J119" s="97"/>
      <c r="K119" s="97"/>
      <c r="L119" s="97"/>
      <c r="M119" s="97"/>
      <c r="N119" s="97"/>
      <c r="O119" s="97"/>
      <c r="P119" s="97"/>
      <c r="Q119" s="97"/>
      <c r="R119" s="97"/>
    </row>
    <row r="120" spans="1:18" s="3" customFormat="1" ht="13.9" customHeight="1" x14ac:dyDescent="0.25">
      <c r="A120" s="87">
        <f t="shared" si="3"/>
        <v>118</v>
      </c>
      <c r="B120" s="87" t="s">
        <v>12</v>
      </c>
      <c r="C120" s="9" t="s">
        <v>396</v>
      </c>
      <c r="D120" s="87" t="s">
        <v>397</v>
      </c>
      <c r="E120" s="9" t="s">
        <v>82</v>
      </c>
      <c r="F120" s="87">
        <v>1</v>
      </c>
      <c r="G120" s="87">
        <v>1</v>
      </c>
      <c r="H120" s="87" t="s">
        <v>3</v>
      </c>
      <c r="I120" s="87" t="s">
        <v>398</v>
      </c>
      <c r="J120" s="97"/>
      <c r="K120" s="97"/>
      <c r="L120" s="97"/>
      <c r="M120" s="97"/>
      <c r="N120" s="97"/>
      <c r="O120" s="97"/>
      <c r="P120" s="97"/>
      <c r="Q120" s="97"/>
      <c r="R120" s="97"/>
    </row>
    <row r="121" spans="1:18" s="3" customFormat="1" ht="13.9" customHeight="1" x14ac:dyDescent="0.25">
      <c r="A121" s="87">
        <f t="shared" si="3"/>
        <v>119</v>
      </c>
      <c r="B121" s="87" t="s">
        <v>10</v>
      </c>
      <c r="C121" s="9" t="s">
        <v>242</v>
      </c>
      <c r="D121" s="87" t="s">
        <v>399</v>
      </c>
      <c r="E121" s="9" t="s">
        <v>400</v>
      </c>
      <c r="F121" s="87">
        <v>1</v>
      </c>
      <c r="G121" s="87">
        <v>1</v>
      </c>
      <c r="H121" s="87" t="s">
        <v>2</v>
      </c>
      <c r="I121" s="87" t="s">
        <v>401</v>
      </c>
      <c r="J121" s="97"/>
      <c r="K121" s="103"/>
      <c r="L121" s="97"/>
      <c r="M121" s="103"/>
      <c r="N121" s="97"/>
      <c r="O121" s="97"/>
      <c r="P121" s="97"/>
      <c r="Q121" s="97"/>
      <c r="R121" s="97"/>
    </row>
    <row r="122" spans="1:18" s="3" customFormat="1" ht="13.9" customHeight="1" x14ac:dyDescent="0.25">
      <c r="A122" s="87">
        <f t="shared" si="3"/>
        <v>120</v>
      </c>
      <c r="B122" s="87" t="s">
        <v>196</v>
      </c>
      <c r="C122" s="9" t="s">
        <v>402</v>
      </c>
      <c r="D122" s="87" t="s">
        <v>403</v>
      </c>
      <c r="E122" s="9" t="s">
        <v>404</v>
      </c>
      <c r="F122" s="87">
        <v>1</v>
      </c>
      <c r="G122" s="87">
        <v>1</v>
      </c>
      <c r="H122" s="87" t="s">
        <v>2</v>
      </c>
      <c r="I122" s="87" t="s">
        <v>405</v>
      </c>
      <c r="J122" s="97"/>
      <c r="K122" s="97"/>
      <c r="L122" s="97"/>
      <c r="M122" s="97"/>
      <c r="N122" s="97"/>
      <c r="O122" s="97"/>
      <c r="P122" s="97"/>
      <c r="Q122" s="97"/>
      <c r="R122" s="97"/>
    </row>
    <row r="123" spans="1:18" s="3" customFormat="1" ht="13.9" customHeight="1" x14ac:dyDescent="0.25">
      <c r="A123" s="87">
        <f t="shared" si="3"/>
        <v>121</v>
      </c>
      <c r="B123" s="87" t="s">
        <v>10</v>
      </c>
      <c r="C123" s="9" t="s">
        <v>128</v>
      </c>
      <c r="D123" s="87" t="s">
        <v>406</v>
      </c>
      <c r="E123" s="9" t="s">
        <v>407</v>
      </c>
      <c r="F123" s="87">
        <v>1</v>
      </c>
      <c r="G123" s="87">
        <v>1</v>
      </c>
      <c r="H123" s="87" t="s">
        <v>2</v>
      </c>
      <c r="I123" s="87" t="s">
        <v>408</v>
      </c>
      <c r="J123" s="97"/>
      <c r="K123" s="97"/>
      <c r="L123" s="97"/>
      <c r="M123" s="103"/>
      <c r="N123" s="97"/>
      <c r="O123" s="97"/>
      <c r="P123" s="97"/>
      <c r="Q123" s="97"/>
      <c r="R123" s="97"/>
    </row>
    <row r="124" spans="1:18" s="3" customFormat="1" ht="13.9" customHeight="1" x14ac:dyDescent="0.25">
      <c r="A124" s="87">
        <f t="shared" si="3"/>
        <v>122</v>
      </c>
      <c r="B124" s="87" t="s">
        <v>15</v>
      </c>
      <c r="C124" s="9" t="s">
        <v>31</v>
      </c>
      <c r="D124" s="87" t="s">
        <v>409</v>
      </c>
      <c r="E124" s="9" t="s">
        <v>388</v>
      </c>
      <c r="F124" s="87">
        <v>1</v>
      </c>
      <c r="G124" s="87">
        <v>1</v>
      </c>
      <c r="H124" s="87" t="s">
        <v>2</v>
      </c>
      <c r="I124" s="87" t="s">
        <v>410</v>
      </c>
      <c r="J124" s="97"/>
      <c r="K124" s="97"/>
      <c r="L124" s="97"/>
      <c r="M124" s="97"/>
      <c r="N124" s="97"/>
      <c r="O124" s="97"/>
      <c r="P124" s="97"/>
      <c r="Q124" s="97"/>
      <c r="R124" s="97"/>
    </row>
    <row r="125" spans="1:18" s="3" customFormat="1" ht="13.9" customHeight="1" x14ac:dyDescent="0.25">
      <c r="A125" s="87">
        <f t="shared" si="3"/>
        <v>123</v>
      </c>
      <c r="B125" s="87" t="s">
        <v>196</v>
      </c>
      <c r="C125" s="9" t="s">
        <v>331</v>
      </c>
      <c r="D125" s="87" t="s">
        <v>438</v>
      </c>
      <c r="E125" s="9" t="s">
        <v>333</v>
      </c>
      <c r="F125" s="87">
        <v>1</v>
      </c>
      <c r="G125" s="87">
        <v>1</v>
      </c>
      <c r="H125" s="87" t="s">
        <v>2</v>
      </c>
      <c r="I125" s="87" t="s">
        <v>439</v>
      </c>
      <c r="J125" s="97"/>
      <c r="K125" s="97"/>
      <c r="L125" s="97"/>
      <c r="M125" s="97"/>
      <c r="N125" s="97"/>
      <c r="O125" s="97"/>
      <c r="P125" s="97"/>
      <c r="Q125" s="97"/>
      <c r="R125" s="97"/>
    </row>
    <row r="126" spans="1:18" s="3" customFormat="1" ht="13.9" customHeight="1" x14ac:dyDescent="0.25">
      <c r="A126" s="87">
        <f t="shared" si="3"/>
        <v>124</v>
      </c>
      <c r="B126" s="87" t="s">
        <v>7</v>
      </c>
      <c r="C126" s="9" t="s">
        <v>392</v>
      </c>
      <c r="D126" s="87" t="s">
        <v>440</v>
      </c>
      <c r="E126" s="9" t="s">
        <v>394</v>
      </c>
      <c r="F126" s="87">
        <v>1</v>
      </c>
      <c r="G126" s="87">
        <v>0</v>
      </c>
      <c r="H126" s="87" t="s">
        <v>4</v>
      </c>
      <c r="I126" s="87" t="s">
        <v>441</v>
      </c>
      <c r="J126" s="97"/>
      <c r="K126" s="97"/>
      <c r="L126" s="97"/>
      <c r="M126" s="97"/>
      <c r="N126" s="97"/>
      <c r="O126" s="97"/>
      <c r="P126" s="97"/>
      <c r="Q126" s="97"/>
      <c r="R126" s="97"/>
    </row>
    <row r="127" spans="1:18" s="52" customFormat="1" ht="13.9" customHeight="1" x14ac:dyDescent="0.25">
      <c r="A127" s="87">
        <f t="shared" si="3"/>
        <v>125</v>
      </c>
      <c r="B127" s="87" t="s">
        <v>7</v>
      </c>
      <c r="C127" s="9" t="s">
        <v>346</v>
      </c>
      <c r="D127" s="87" t="s">
        <v>18</v>
      </c>
      <c r="E127" s="9" t="s">
        <v>445</v>
      </c>
      <c r="F127" s="87">
        <v>1</v>
      </c>
      <c r="G127" s="87">
        <v>1</v>
      </c>
      <c r="H127" s="87" t="s">
        <v>2</v>
      </c>
      <c r="I127" s="87" t="s">
        <v>446</v>
      </c>
      <c r="J127" s="97"/>
      <c r="K127" s="103"/>
      <c r="L127" s="97"/>
      <c r="M127" s="103"/>
      <c r="N127" s="97"/>
      <c r="O127" s="97"/>
      <c r="P127" s="97"/>
      <c r="Q127" s="97"/>
      <c r="R127" s="97"/>
    </row>
    <row r="128" spans="1:18" s="52" customFormat="1" ht="13.9" customHeight="1" x14ac:dyDescent="0.25">
      <c r="A128" s="87">
        <f t="shared" si="3"/>
        <v>126</v>
      </c>
      <c r="B128" s="87" t="s">
        <v>15</v>
      </c>
      <c r="C128" s="9" t="s">
        <v>430</v>
      </c>
      <c r="D128" s="87" t="s">
        <v>447</v>
      </c>
      <c r="E128" s="9" t="s">
        <v>432</v>
      </c>
      <c r="F128" s="87">
        <v>2</v>
      </c>
      <c r="G128" s="87">
        <v>0</v>
      </c>
      <c r="H128" s="87" t="s">
        <v>4</v>
      </c>
      <c r="I128" s="87" t="s">
        <v>448</v>
      </c>
      <c r="J128" s="97"/>
      <c r="K128" s="97"/>
      <c r="L128" s="97"/>
      <c r="M128" s="97"/>
      <c r="N128" s="97"/>
      <c r="O128" s="97"/>
      <c r="P128" s="97"/>
      <c r="Q128" s="97"/>
      <c r="R128" s="97"/>
    </row>
    <row r="129" spans="1:18" s="52" customFormat="1" ht="30" customHeight="1" x14ac:dyDescent="0.25">
      <c r="A129" s="87">
        <f t="shared" si="3"/>
        <v>127</v>
      </c>
      <c r="B129" s="87" t="s">
        <v>213</v>
      </c>
      <c r="C129" s="9" t="s">
        <v>449</v>
      </c>
      <c r="D129" s="87" t="s">
        <v>450</v>
      </c>
      <c r="E129" s="9" t="s">
        <v>451</v>
      </c>
      <c r="F129" s="87">
        <v>1</v>
      </c>
      <c r="G129" s="87">
        <v>1</v>
      </c>
      <c r="H129" s="87" t="s">
        <v>2</v>
      </c>
      <c r="I129" s="87" t="s">
        <v>452</v>
      </c>
      <c r="J129" s="97"/>
      <c r="K129" s="97"/>
      <c r="L129" s="97"/>
      <c r="M129" s="97"/>
      <c r="N129" s="97"/>
      <c r="O129" s="97"/>
      <c r="P129" s="97"/>
      <c r="Q129" s="97"/>
      <c r="R129" s="97"/>
    </row>
    <row r="130" spans="1:18" s="3" customFormat="1" ht="13.9" customHeight="1" x14ac:dyDescent="0.25">
      <c r="A130" s="87">
        <f t="shared" si="3"/>
        <v>128</v>
      </c>
      <c r="B130" s="87" t="s">
        <v>196</v>
      </c>
      <c r="C130" s="9" t="s">
        <v>331</v>
      </c>
      <c r="D130" s="87" t="s">
        <v>453</v>
      </c>
      <c r="E130" s="9" t="s">
        <v>333</v>
      </c>
      <c r="F130" s="87">
        <v>1</v>
      </c>
      <c r="G130" s="87">
        <v>0</v>
      </c>
      <c r="H130" s="87" t="s">
        <v>4</v>
      </c>
      <c r="I130" s="87" t="s">
        <v>454</v>
      </c>
      <c r="J130" s="97"/>
      <c r="K130" s="97"/>
      <c r="L130" s="97"/>
      <c r="M130" s="97"/>
      <c r="N130" s="97"/>
      <c r="O130" s="97"/>
      <c r="P130" s="97"/>
      <c r="Q130" s="97"/>
      <c r="R130" s="97"/>
    </row>
    <row r="131" spans="1:18" s="3" customFormat="1" ht="13.9" customHeight="1" x14ac:dyDescent="0.25">
      <c r="A131" s="87">
        <f t="shared" ref="A131:A152" si="4">ROW(A129)</f>
        <v>129</v>
      </c>
      <c r="B131" s="87" t="s">
        <v>196</v>
      </c>
      <c r="C131" s="9" t="s">
        <v>455</v>
      </c>
      <c r="D131" s="87" t="s">
        <v>456</v>
      </c>
      <c r="E131" s="9" t="s">
        <v>457</v>
      </c>
      <c r="F131" s="87">
        <v>1</v>
      </c>
      <c r="G131" s="87">
        <v>1</v>
      </c>
      <c r="H131" s="87" t="s">
        <v>2</v>
      </c>
      <c r="I131" s="87" t="s">
        <v>458</v>
      </c>
      <c r="J131" s="97"/>
      <c r="K131" s="103"/>
      <c r="L131" s="97"/>
      <c r="M131" s="103"/>
      <c r="N131" s="97"/>
      <c r="O131" s="97"/>
      <c r="P131" s="97"/>
      <c r="Q131" s="97"/>
      <c r="R131" s="97"/>
    </row>
    <row r="132" spans="1:18" s="3" customFormat="1" ht="13.9" customHeight="1" x14ac:dyDescent="0.25">
      <c r="A132" s="87">
        <f t="shared" si="4"/>
        <v>130</v>
      </c>
      <c r="B132" s="87" t="s">
        <v>14</v>
      </c>
      <c r="C132" s="9" t="s">
        <v>459</v>
      </c>
      <c r="D132" s="87" t="s">
        <v>460</v>
      </c>
      <c r="E132" s="9" t="s">
        <v>461</v>
      </c>
      <c r="F132" s="87">
        <v>1</v>
      </c>
      <c r="G132" s="87">
        <v>0</v>
      </c>
      <c r="H132" s="87" t="s">
        <v>4</v>
      </c>
      <c r="I132" s="87" t="s">
        <v>462</v>
      </c>
      <c r="J132" s="97"/>
      <c r="K132" s="97"/>
      <c r="L132" s="97"/>
      <c r="M132" s="97"/>
      <c r="N132" s="97"/>
      <c r="O132" s="97"/>
      <c r="P132" s="97"/>
      <c r="Q132" s="97"/>
      <c r="R132" s="97"/>
    </row>
    <row r="133" spans="1:18" s="3" customFormat="1" ht="28.5" customHeight="1" x14ac:dyDescent="0.25">
      <c r="A133" s="87">
        <f t="shared" si="4"/>
        <v>131</v>
      </c>
      <c r="B133" s="87" t="s">
        <v>7</v>
      </c>
      <c r="C133" s="9" t="s">
        <v>346</v>
      </c>
      <c r="D133" s="87" t="s">
        <v>463</v>
      </c>
      <c r="E133" s="9" t="s">
        <v>445</v>
      </c>
      <c r="F133" s="87">
        <v>2</v>
      </c>
      <c r="G133" s="87">
        <v>1</v>
      </c>
      <c r="H133" s="87" t="s">
        <v>2</v>
      </c>
      <c r="I133" s="87" t="s">
        <v>464</v>
      </c>
      <c r="J133" s="97"/>
      <c r="K133" s="97"/>
      <c r="L133" s="97"/>
      <c r="M133" s="103"/>
      <c r="N133" s="97"/>
      <c r="O133" s="97"/>
      <c r="P133" s="97"/>
      <c r="Q133" s="97"/>
      <c r="R133" s="97"/>
    </row>
    <row r="134" spans="1:18" s="3" customFormat="1" ht="13.9" customHeight="1" x14ac:dyDescent="0.25">
      <c r="A134" s="87">
        <f t="shared" si="4"/>
        <v>132</v>
      </c>
      <c r="B134" s="87" t="s">
        <v>15</v>
      </c>
      <c r="C134" s="9" t="s">
        <v>465</v>
      </c>
      <c r="D134" s="87" t="s">
        <v>466</v>
      </c>
      <c r="E134" s="9" t="s">
        <v>182</v>
      </c>
      <c r="F134" s="87">
        <v>1</v>
      </c>
      <c r="G134" s="87">
        <v>0</v>
      </c>
      <c r="H134" s="87" t="s">
        <v>4</v>
      </c>
      <c r="I134" s="87" t="s">
        <v>467</v>
      </c>
      <c r="J134" s="97"/>
      <c r="K134" s="97"/>
      <c r="L134" s="97"/>
      <c r="M134" s="97"/>
      <c r="N134" s="97"/>
      <c r="O134" s="97"/>
      <c r="P134" s="97"/>
      <c r="Q134" s="97"/>
      <c r="R134" s="97"/>
    </row>
    <row r="135" spans="1:18" s="3" customFormat="1" ht="13.9" customHeight="1" x14ac:dyDescent="0.25">
      <c r="A135" s="87">
        <f t="shared" si="4"/>
        <v>133</v>
      </c>
      <c r="B135" s="87" t="s">
        <v>468</v>
      </c>
      <c r="C135" s="9" t="s">
        <v>469</v>
      </c>
      <c r="D135" s="87" t="s">
        <v>470</v>
      </c>
      <c r="E135" s="9" t="s">
        <v>471</v>
      </c>
      <c r="F135" s="87">
        <v>4</v>
      </c>
      <c r="G135" s="87">
        <v>0</v>
      </c>
      <c r="H135" s="87" t="s">
        <v>4</v>
      </c>
      <c r="I135" s="87" t="s">
        <v>472</v>
      </c>
      <c r="J135" s="97"/>
      <c r="K135" s="97"/>
      <c r="L135" s="97"/>
      <c r="M135" s="97"/>
      <c r="N135" s="97"/>
      <c r="O135" s="97"/>
      <c r="P135" s="97"/>
      <c r="Q135" s="97"/>
      <c r="R135" s="97"/>
    </row>
    <row r="136" spans="1:18" s="3" customFormat="1" ht="13.9" customHeight="1" x14ac:dyDescent="0.25">
      <c r="A136" s="87">
        <f t="shared" si="4"/>
        <v>134</v>
      </c>
      <c r="B136" s="87" t="s">
        <v>196</v>
      </c>
      <c r="C136" s="9" t="s">
        <v>473</v>
      </c>
      <c r="D136" s="87" t="s">
        <v>474</v>
      </c>
      <c r="E136" s="9" t="s">
        <v>475</v>
      </c>
      <c r="F136" s="87">
        <v>1</v>
      </c>
      <c r="G136" s="87">
        <v>0</v>
      </c>
      <c r="H136" s="87" t="s">
        <v>4</v>
      </c>
      <c r="I136" s="87" t="s">
        <v>476</v>
      </c>
      <c r="J136" s="97"/>
      <c r="K136" s="97"/>
      <c r="L136" s="97"/>
      <c r="M136" s="97"/>
      <c r="N136" s="97"/>
      <c r="O136" s="97"/>
      <c r="P136" s="97"/>
      <c r="Q136" s="97"/>
      <c r="R136" s="97"/>
    </row>
    <row r="137" spans="1:18" s="3" customFormat="1" ht="13.9" customHeight="1" x14ac:dyDescent="0.25">
      <c r="A137" s="87">
        <f t="shared" si="4"/>
        <v>135</v>
      </c>
      <c r="B137" s="87" t="s">
        <v>15</v>
      </c>
      <c r="C137" s="9" t="s">
        <v>430</v>
      </c>
      <c r="D137" s="87" t="s">
        <v>477</v>
      </c>
      <c r="E137" s="9" t="s">
        <v>432</v>
      </c>
      <c r="F137" s="87">
        <v>2</v>
      </c>
      <c r="G137" s="87">
        <v>2</v>
      </c>
      <c r="H137" s="87" t="s">
        <v>3</v>
      </c>
      <c r="I137" s="87" t="s">
        <v>478</v>
      </c>
      <c r="J137" s="106"/>
      <c r="K137" s="97"/>
      <c r="L137" s="97"/>
      <c r="M137" s="97"/>
      <c r="N137" s="97"/>
      <c r="O137" s="97"/>
      <c r="P137" s="97"/>
      <c r="Q137" s="97"/>
      <c r="R137" s="97"/>
    </row>
    <row r="138" spans="1:18" s="3" customFormat="1" ht="13.9" customHeight="1" x14ac:dyDescent="0.25">
      <c r="A138" s="87">
        <f t="shared" si="4"/>
        <v>136</v>
      </c>
      <c r="B138" s="87" t="s">
        <v>15</v>
      </c>
      <c r="C138" s="9" t="s">
        <v>479</v>
      </c>
      <c r="D138" s="87" t="s">
        <v>18</v>
      </c>
      <c r="E138" s="9" t="s">
        <v>149</v>
      </c>
      <c r="F138" s="87">
        <v>1</v>
      </c>
      <c r="G138" s="87">
        <v>1</v>
      </c>
      <c r="H138" s="87" t="s">
        <v>2</v>
      </c>
      <c r="I138" s="87" t="s">
        <v>480</v>
      </c>
      <c r="J138" s="106"/>
      <c r="K138" s="97"/>
      <c r="L138" s="97"/>
      <c r="M138" s="97"/>
      <c r="N138" s="97"/>
      <c r="O138" s="97"/>
      <c r="P138" s="97"/>
      <c r="Q138" s="97"/>
      <c r="R138" s="97"/>
    </row>
    <row r="139" spans="1:18" s="3" customFormat="1" ht="13.9" customHeight="1" x14ac:dyDescent="0.25">
      <c r="A139" s="87">
        <f t="shared" si="4"/>
        <v>137</v>
      </c>
      <c r="B139" s="87" t="s">
        <v>10</v>
      </c>
      <c r="C139" s="9" t="s">
        <v>481</v>
      </c>
      <c r="D139" s="87" t="s">
        <v>482</v>
      </c>
      <c r="E139" s="9" t="s">
        <v>483</v>
      </c>
      <c r="F139" s="87">
        <v>1</v>
      </c>
      <c r="G139" s="87">
        <v>0</v>
      </c>
      <c r="H139" s="87" t="s">
        <v>4</v>
      </c>
      <c r="I139" s="87" t="s">
        <v>484</v>
      </c>
      <c r="J139" s="97"/>
      <c r="K139" s="97"/>
      <c r="L139" s="97"/>
      <c r="M139" s="97"/>
      <c r="N139" s="97"/>
      <c r="O139" s="97"/>
      <c r="P139" s="97"/>
      <c r="Q139" s="97"/>
      <c r="R139" s="97"/>
    </row>
    <row r="140" spans="1:18" s="3" customFormat="1" ht="14.25" x14ac:dyDescent="0.25">
      <c r="A140" s="87">
        <f t="shared" si="4"/>
        <v>138</v>
      </c>
      <c r="B140" s="87" t="s">
        <v>10</v>
      </c>
      <c r="C140" s="9" t="s">
        <v>481</v>
      </c>
      <c r="D140" s="87" t="s">
        <v>485</v>
      </c>
      <c r="E140" s="9" t="s">
        <v>486</v>
      </c>
      <c r="F140" s="87">
        <v>1</v>
      </c>
      <c r="G140" s="87">
        <v>1</v>
      </c>
      <c r="H140" s="87" t="s">
        <v>2</v>
      </c>
      <c r="I140" s="87" t="s">
        <v>487</v>
      </c>
      <c r="J140" s="97"/>
      <c r="K140" s="97"/>
      <c r="L140" s="97"/>
      <c r="M140" s="97"/>
      <c r="N140" s="97"/>
      <c r="O140" s="97"/>
      <c r="P140" s="97"/>
      <c r="Q140" s="97"/>
      <c r="R140" s="97"/>
    </row>
    <row r="141" spans="1:18" s="3" customFormat="1" ht="14.25" x14ac:dyDescent="0.25">
      <c r="A141" s="87">
        <f t="shared" si="4"/>
        <v>139</v>
      </c>
      <c r="B141" s="87" t="s">
        <v>196</v>
      </c>
      <c r="C141" s="9" t="s">
        <v>331</v>
      </c>
      <c r="D141" s="87" t="s">
        <v>488</v>
      </c>
      <c r="E141" s="9" t="s">
        <v>333</v>
      </c>
      <c r="F141" s="87">
        <v>1</v>
      </c>
      <c r="G141" s="87">
        <v>0</v>
      </c>
      <c r="H141" s="87" t="s">
        <v>4</v>
      </c>
      <c r="I141" s="87" t="s">
        <v>489</v>
      </c>
      <c r="J141" s="97"/>
      <c r="K141" s="97"/>
      <c r="L141" s="97"/>
      <c r="M141" s="97"/>
      <c r="N141" s="97"/>
      <c r="O141" s="97"/>
      <c r="P141" s="97"/>
      <c r="Q141" s="97"/>
      <c r="R141" s="97"/>
    </row>
    <row r="142" spans="1:18" s="3" customFormat="1" x14ac:dyDescent="0.25">
      <c r="A142" s="87">
        <f t="shared" si="4"/>
        <v>140</v>
      </c>
      <c r="B142" s="87" t="s">
        <v>11</v>
      </c>
      <c r="C142" s="9" t="s">
        <v>490</v>
      </c>
      <c r="D142" s="87" t="s">
        <v>491</v>
      </c>
      <c r="E142" s="9" t="s">
        <v>492</v>
      </c>
      <c r="F142" s="87">
        <v>1</v>
      </c>
      <c r="G142" s="87">
        <v>1</v>
      </c>
      <c r="H142" s="87" t="s">
        <v>2</v>
      </c>
      <c r="I142" s="87" t="s">
        <v>493</v>
      </c>
      <c r="J142" s="97"/>
      <c r="K142" s="103"/>
      <c r="L142" s="97"/>
      <c r="M142" s="97"/>
      <c r="N142" s="97"/>
      <c r="O142" s="97"/>
      <c r="P142" s="97"/>
      <c r="Q142" s="97"/>
      <c r="R142" s="107"/>
    </row>
    <row r="143" spans="1:18" s="17" customFormat="1" ht="14.25" x14ac:dyDescent="0.25">
      <c r="A143" s="87">
        <f t="shared" si="4"/>
        <v>141</v>
      </c>
      <c r="B143" s="87" t="s">
        <v>7</v>
      </c>
      <c r="C143" s="9" t="s">
        <v>392</v>
      </c>
      <c r="D143" s="87" t="s">
        <v>494</v>
      </c>
      <c r="E143" s="9" t="s">
        <v>394</v>
      </c>
      <c r="F143" s="87">
        <v>1</v>
      </c>
      <c r="G143" s="87">
        <v>0</v>
      </c>
      <c r="H143" s="87" t="s">
        <v>4</v>
      </c>
      <c r="I143" s="87" t="s">
        <v>495</v>
      </c>
      <c r="J143" s="108"/>
      <c r="K143" s="108"/>
      <c r="L143" s="108"/>
      <c r="M143" s="108"/>
      <c r="N143" s="108"/>
      <c r="O143" s="108"/>
      <c r="P143" s="108"/>
      <c r="Q143" s="108"/>
      <c r="R143" s="108"/>
    </row>
    <row r="144" spans="1:18" s="3" customFormat="1" ht="14.25" x14ac:dyDescent="0.25">
      <c r="A144" s="87">
        <f t="shared" si="4"/>
        <v>142</v>
      </c>
      <c r="B144" s="87" t="s">
        <v>15</v>
      </c>
      <c r="C144" s="9" t="s">
        <v>17</v>
      </c>
      <c r="D144" s="87" t="s">
        <v>496</v>
      </c>
      <c r="E144" s="9" t="s">
        <v>578</v>
      </c>
      <c r="F144" s="87">
        <v>1</v>
      </c>
      <c r="G144" s="87">
        <v>0</v>
      </c>
      <c r="H144" s="87" t="s">
        <v>4</v>
      </c>
      <c r="I144" s="87" t="s">
        <v>497</v>
      </c>
      <c r="J144" s="97"/>
      <c r="K144" s="97"/>
      <c r="L144" s="97"/>
      <c r="M144" s="97"/>
      <c r="N144" s="97"/>
      <c r="O144" s="97"/>
      <c r="P144" s="97"/>
      <c r="Q144" s="97"/>
      <c r="R144" s="97"/>
    </row>
    <row r="145" spans="1:18" s="4" customFormat="1" ht="14.25" x14ac:dyDescent="0.2">
      <c r="A145" s="87">
        <f t="shared" si="4"/>
        <v>143</v>
      </c>
      <c r="B145" s="87" t="s">
        <v>15</v>
      </c>
      <c r="C145" s="9" t="s">
        <v>17</v>
      </c>
      <c r="D145" s="87" t="s">
        <v>496</v>
      </c>
      <c r="E145" s="9" t="s">
        <v>135</v>
      </c>
      <c r="F145" s="87">
        <v>1</v>
      </c>
      <c r="G145" s="87">
        <v>0</v>
      </c>
      <c r="H145" s="87" t="s">
        <v>4</v>
      </c>
      <c r="I145" s="87" t="s">
        <v>498</v>
      </c>
      <c r="J145" s="109"/>
      <c r="K145" s="109"/>
      <c r="L145" s="109"/>
      <c r="M145" s="109"/>
      <c r="N145" s="109"/>
      <c r="O145" s="71"/>
      <c r="P145" s="109"/>
      <c r="Q145" s="109"/>
      <c r="R145" s="109"/>
    </row>
    <row r="146" spans="1:18" s="4" customFormat="1" ht="14.25" x14ac:dyDescent="0.2">
      <c r="A146" s="87">
        <f t="shared" si="4"/>
        <v>144</v>
      </c>
      <c r="B146" s="87" t="s">
        <v>137</v>
      </c>
      <c r="C146" s="9" t="s">
        <v>499</v>
      </c>
      <c r="D146" s="87" t="s">
        <v>500</v>
      </c>
      <c r="E146" s="9" t="s">
        <v>501</v>
      </c>
      <c r="F146" s="87">
        <v>1</v>
      </c>
      <c r="G146" s="87">
        <v>0</v>
      </c>
      <c r="H146" s="87" t="s">
        <v>4</v>
      </c>
      <c r="I146" s="87" t="s">
        <v>502</v>
      </c>
      <c r="J146" s="109"/>
      <c r="K146" s="109"/>
      <c r="L146" s="109"/>
      <c r="M146" s="109"/>
      <c r="N146" s="109"/>
      <c r="O146" s="109"/>
      <c r="P146" s="109"/>
      <c r="Q146" s="109"/>
      <c r="R146" s="109"/>
    </row>
    <row r="147" spans="1:18" x14ac:dyDescent="0.25">
      <c r="A147" s="87">
        <f t="shared" si="4"/>
        <v>145</v>
      </c>
      <c r="B147" s="87" t="s">
        <v>15</v>
      </c>
      <c r="C147" s="9" t="s">
        <v>17</v>
      </c>
      <c r="D147" s="87" t="s">
        <v>503</v>
      </c>
      <c r="E147" s="9" t="s">
        <v>106</v>
      </c>
      <c r="F147" s="87">
        <v>1</v>
      </c>
      <c r="G147" s="87">
        <v>0</v>
      </c>
      <c r="H147" s="87" t="s">
        <v>4</v>
      </c>
      <c r="I147" s="87" t="s">
        <v>504</v>
      </c>
      <c r="J147" s="110"/>
      <c r="K147" s="110"/>
      <c r="L147" s="111"/>
      <c r="M147" s="111"/>
      <c r="N147" s="111"/>
      <c r="O147" s="111"/>
      <c r="P147" s="111"/>
      <c r="Q147" s="111"/>
      <c r="R147" s="111"/>
    </row>
    <row r="148" spans="1:18" x14ac:dyDescent="0.25">
      <c r="A148" s="87">
        <f t="shared" si="4"/>
        <v>146</v>
      </c>
      <c r="B148" s="87" t="s">
        <v>196</v>
      </c>
      <c r="C148" s="9" t="s">
        <v>372</v>
      </c>
      <c r="D148" s="87" t="s">
        <v>505</v>
      </c>
      <c r="E148" s="9" t="s">
        <v>506</v>
      </c>
      <c r="F148" s="87">
        <v>1</v>
      </c>
      <c r="G148" s="87">
        <v>0</v>
      </c>
      <c r="H148" s="87" t="s">
        <v>4</v>
      </c>
      <c r="I148" s="87" t="s">
        <v>507</v>
      </c>
      <c r="J148" s="110"/>
      <c r="K148" s="110"/>
      <c r="L148" s="110"/>
      <c r="M148" s="110"/>
      <c r="N148" s="110"/>
      <c r="O148" s="110"/>
      <c r="P148" s="110"/>
      <c r="Q148" s="110"/>
      <c r="R148" s="110"/>
    </row>
    <row r="149" spans="1:18" x14ac:dyDescent="0.25">
      <c r="A149" s="87">
        <f t="shared" si="4"/>
        <v>147</v>
      </c>
      <c r="B149" s="87" t="s">
        <v>196</v>
      </c>
      <c r="C149" s="9" t="s">
        <v>331</v>
      </c>
      <c r="D149" s="87" t="s">
        <v>508</v>
      </c>
      <c r="E149" s="9" t="s">
        <v>509</v>
      </c>
      <c r="F149" s="87">
        <v>1</v>
      </c>
      <c r="G149" s="87">
        <v>1</v>
      </c>
      <c r="H149" s="87" t="s">
        <v>2</v>
      </c>
      <c r="I149" s="87" t="s">
        <v>510</v>
      </c>
      <c r="J149" s="97"/>
      <c r="K149" s="97"/>
      <c r="L149" s="112"/>
      <c r="M149" s="112"/>
      <c r="N149" s="112"/>
      <c r="O149" s="112"/>
      <c r="P149" s="112"/>
      <c r="Q149" s="112"/>
      <c r="R149" s="110"/>
    </row>
    <row r="150" spans="1:18" x14ac:dyDescent="0.25">
      <c r="A150" s="87">
        <f t="shared" si="4"/>
        <v>148</v>
      </c>
      <c r="B150" s="87" t="s">
        <v>251</v>
      </c>
      <c r="C150" s="9" t="s">
        <v>512</v>
      </c>
      <c r="D150" s="87" t="s">
        <v>513</v>
      </c>
      <c r="E150" s="9" t="s">
        <v>253</v>
      </c>
      <c r="F150" s="87">
        <v>1</v>
      </c>
      <c r="G150" s="87">
        <v>1</v>
      </c>
      <c r="H150" s="87" t="s">
        <v>2</v>
      </c>
      <c r="I150" s="87" t="s">
        <v>514</v>
      </c>
      <c r="J150" s="113"/>
      <c r="K150" s="112"/>
      <c r="L150" s="110"/>
      <c r="M150" s="110"/>
      <c r="N150" s="110"/>
      <c r="O150" s="109"/>
      <c r="P150" s="110"/>
      <c r="Q150" s="110"/>
      <c r="R150" s="114"/>
    </row>
    <row r="151" spans="1:18" x14ac:dyDescent="0.25">
      <c r="A151" s="87">
        <f t="shared" si="4"/>
        <v>149</v>
      </c>
      <c r="B151" s="87" t="s">
        <v>251</v>
      </c>
      <c r="C151" s="9" t="s">
        <v>512</v>
      </c>
      <c r="D151" s="87" t="s">
        <v>515</v>
      </c>
      <c r="E151" s="9" t="s">
        <v>253</v>
      </c>
      <c r="F151" s="87">
        <v>1</v>
      </c>
      <c r="G151" s="87">
        <v>1</v>
      </c>
      <c r="H151" s="87" t="s">
        <v>2</v>
      </c>
      <c r="I151" s="87" t="s">
        <v>514</v>
      </c>
      <c r="J151" s="113"/>
      <c r="K151" s="112"/>
      <c r="L151" s="110"/>
      <c r="M151" s="110"/>
      <c r="N151" s="110"/>
      <c r="O151" s="110"/>
      <c r="P151" s="110"/>
      <c r="Q151" s="110"/>
      <c r="R151" s="114"/>
    </row>
    <row r="152" spans="1:18" x14ac:dyDescent="0.25">
      <c r="A152" s="87">
        <f t="shared" si="4"/>
        <v>150</v>
      </c>
      <c r="B152" s="87" t="s">
        <v>12</v>
      </c>
      <c r="C152" s="9" t="s">
        <v>516</v>
      </c>
      <c r="D152" s="87" t="s">
        <v>517</v>
      </c>
      <c r="E152" s="9" t="s">
        <v>518</v>
      </c>
      <c r="F152" s="87">
        <v>1</v>
      </c>
      <c r="G152" s="87">
        <v>1</v>
      </c>
      <c r="H152" s="87" t="s">
        <v>3</v>
      </c>
      <c r="I152" s="87" t="s">
        <v>519</v>
      </c>
      <c r="J152" s="113"/>
      <c r="K152" s="112"/>
      <c r="L152" s="110"/>
      <c r="M152" s="110"/>
      <c r="N152" s="110"/>
      <c r="O152" s="110"/>
      <c r="P152" s="110"/>
      <c r="Q152" s="110"/>
      <c r="R152" s="115"/>
    </row>
    <row r="153" spans="1:18" x14ac:dyDescent="0.25">
      <c r="A153" s="87">
        <v>151</v>
      </c>
      <c r="B153" s="87" t="s">
        <v>201</v>
      </c>
      <c r="C153" s="9" t="s">
        <v>521</v>
      </c>
      <c r="D153" s="87" t="s">
        <v>522</v>
      </c>
      <c r="E153" s="9" t="s">
        <v>523</v>
      </c>
      <c r="F153" s="87">
        <v>2</v>
      </c>
      <c r="G153" s="87">
        <v>0</v>
      </c>
      <c r="H153" s="87" t="s">
        <v>4</v>
      </c>
      <c r="I153" s="87" t="s">
        <v>524</v>
      </c>
      <c r="J153" s="110"/>
      <c r="K153" s="110"/>
      <c r="L153" s="110"/>
      <c r="M153" s="110"/>
      <c r="N153" s="110"/>
      <c r="O153" s="110"/>
      <c r="P153" s="110"/>
      <c r="Q153" s="110"/>
      <c r="R153" s="110"/>
    </row>
    <row r="154" spans="1:18" x14ac:dyDescent="0.25">
      <c r="A154" s="87">
        <v>152</v>
      </c>
      <c r="B154" s="87" t="s">
        <v>11</v>
      </c>
      <c r="C154" s="9" t="s">
        <v>362</v>
      </c>
      <c r="D154" s="87" t="s">
        <v>525</v>
      </c>
      <c r="E154" s="9" t="s">
        <v>526</v>
      </c>
      <c r="F154" s="87">
        <v>1</v>
      </c>
      <c r="G154" s="87">
        <v>0</v>
      </c>
      <c r="H154" s="87" t="s">
        <v>4</v>
      </c>
      <c r="I154" s="87" t="s">
        <v>527</v>
      </c>
      <c r="J154" s="110"/>
      <c r="K154" s="110"/>
      <c r="L154" s="110"/>
      <c r="M154" s="110"/>
      <c r="N154" s="110"/>
      <c r="O154" s="110"/>
      <c r="P154" s="110"/>
      <c r="Q154" s="110"/>
      <c r="R154" s="110"/>
    </row>
    <row r="155" spans="1:18" x14ac:dyDescent="0.25">
      <c r="A155" s="87">
        <v>153</v>
      </c>
      <c r="B155" s="87" t="s">
        <v>11</v>
      </c>
      <c r="C155" s="9" t="s">
        <v>362</v>
      </c>
      <c r="D155" s="87" t="s">
        <v>528</v>
      </c>
      <c r="E155" s="9" t="s">
        <v>529</v>
      </c>
      <c r="F155" s="87">
        <v>1</v>
      </c>
      <c r="G155" s="87">
        <v>1</v>
      </c>
      <c r="H155" s="87" t="s">
        <v>2</v>
      </c>
      <c r="I155" s="87" t="s">
        <v>530</v>
      </c>
      <c r="J155" s="113"/>
      <c r="K155" s="112"/>
      <c r="L155" s="110"/>
      <c r="M155" s="110"/>
      <c r="N155" s="110"/>
      <c r="O155" s="110"/>
      <c r="P155" s="110"/>
      <c r="Q155" s="110"/>
      <c r="R155" s="114"/>
    </row>
    <row r="156" spans="1:18" x14ac:dyDescent="0.25">
      <c r="A156" s="87">
        <v>154</v>
      </c>
      <c r="B156" s="87" t="s">
        <v>11</v>
      </c>
      <c r="C156" s="9" t="s">
        <v>362</v>
      </c>
      <c r="D156" s="87" t="s">
        <v>531</v>
      </c>
      <c r="E156" s="9" t="s">
        <v>381</v>
      </c>
      <c r="F156" s="87">
        <v>1</v>
      </c>
      <c r="G156" s="87">
        <v>0</v>
      </c>
      <c r="H156" s="87" t="s">
        <v>4</v>
      </c>
      <c r="I156" s="87" t="s">
        <v>532</v>
      </c>
      <c r="J156" s="110"/>
      <c r="K156" s="110"/>
      <c r="L156" s="110"/>
      <c r="M156" s="110"/>
      <c r="N156" s="110"/>
      <c r="O156" s="110"/>
      <c r="P156" s="110"/>
      <c r="Q156" s="110"/>
      <c r="R156" s="110"/>
    </row>
    <row r="157" spans="1:18" x14ac:dyDescent="0.25">
      <c r="A157" s="87">
        <v>155</v>
      </c>
      <c r="B157" s="87" t="s">
        <v>137</v>
      </c>
      <c r="C157" s="9" t="s">
        <v>188</v>
      </c>
      <c r="D157" s="87" t="s">
        <v>533</v>
      </c>
      <c r="E157" s="9" t="s">
        <v>190</v>
      </c>
      <c r="F157" s="87">
        <v>1</v>
      </c>
      <c r="G157" s="87">
        <v>1</v>
      </c>
      <c r="H157" s="87" t="s">
        <v>3</v>
      </c>
      <c r="I157" s="87" t="s">
        <v>534</v>
      </c>
      <c r="J157" s="112"/>
      <c r="K157" s="112"/>
      <c r="L157" s="110"/>
      <c r="M157" s="110"/>
      <c r="N157" s="110"/>
      <c r="O157" s="110"/>
      <c r="P157" s="110"/>
      <c r="Q157" s="110"/>
      <c r="R157" s="115"/>
    </row>
    <row r="158" spans="1:18" x14ac:dyDescent="0.25">
      <c r="A158" s="87">
        <v>156</v>
      </c>
      <c r="B158" s="87" t="s">
        <v>201</v>
      </c>
      <c r="C158" s="9" t="s">
        <v>535</v>
      </c>
      <c r="D158" s="87" t="s">
        <v>536</v>
      </c>
      <c r="E158" s="9" t="s">
        <v>537</v>
      </c>
      <c r="F158" s="87">
        <v>1</v>
      </c>
      <c r="G158" s="87">
        <v>1</v>
      </c>
      <c r="H158" s="87" t="s">
        <v>2</v>
      </c>
      <c r="I158" s="87" t="s">
        <v>538</v>
      </c>
      <c r="J158" s="112"/>
      <c r="K158" s="116"/>
      <c r="L158" s="110"/>
      <c r="M158" s="110"/>
      <c r="N158" s="110"/>
      <c r="O158" s="110"/>
      <c r="P158" s="110"/>
      <c r="Q158" s="110"/>
      <c r="R158" s="114"/>
    </row>
    <row r="159" spans="1:18" x14ac:dyDescent="0.25">
      <c r="A159" s="21">
        <v>157</v>
      </c>
      <c r="B159" s="87" t="s">
        <v>228</v>
      </c>
      <c r="C159" s="9" t="s">
        <v>229</v>
      </c>
      <c r="D159" s="87" t="s">
        <v>230</v>
      </c>
      <c r="E159" s="9" t="s">
        <v>231</v>
      </c>
      <c r="F159" s="87">
        <v>2</v>
      </c>
      <c r="G159" s="87">
        <v>1</v>
      </c>
      <c r="H159" s="87" t="s">
        <v>2</v>
      </c>
      <c r="I159" s="87" t="s">
        <v>544</v>
      </c>
      <c r="J159" s="113"/>
      <c r="K159" s="113"/>
      <c r="L159" s="110"/>
      <c r="M159" s="110"/>
      <c r="N159" s="110"/>
      <c r="O159" s="110"/>
      <c r="P159" s="110"/>
      <c r="Q159" s="110"/>
      <c r="R159" s="115"/>
    </row>
    <row r="160" spans="1:18" x14ac:dyDescent="0.25">
      <c r="A160" s="87">
        <v>158</v>
      </c>
      <c r="B160" s="87" t="s">
        <v>15</v>
      </c>
      <c r="C160" s="9" t="s">
        <v>31</v>
      </c>
      <c r="D160" s="87" t="s">
        <v>546</v>
      </c>
      <c r="E160" s="9" t="s">
        <v>547</v>
      </c>
      <c r="F160" s="87">
        <v>1</v>
      </c>
      <c r="G160" s="87">
        <v>1</v>
      </c>
      <c r="H160" s="87" t="s">
        <v>2</v>
      </c>
      <c r="I160" s="87" t="s">
        <v>548</v>
      </c>
      <c r="J160" s="113"/>
      <c r="K160" s="113"/>
      <c r="L160" s="115"/>
      <c r="M160" s="115"/>
      <c r="N160" s="115"/>
      <c r="O160" s="110"/>
      <c r="P160" s="115"/>
      <c r="Q160" s="115"/>
      <c r="R160" s="115"/>
    </row>
    <row r="161" spans="1:18" x14ac:dyDescent="0.25">
      <c r="A161" s="87">
        <v>159</v>
      </c>
      <c r="B161" s="87" t="s">
        <v>137</v>
      </c>
      <c r="C161" s="9" t="s">
        <v>549</v>
      </c>
      <c r="D161" s="87" t="s">
        <v>18</v>
      </c>
      <c r="E161" s="9" t="s">
        <v>550</v>
      </c>
      <c r="F161" s="87">
        <v>1</v>
      </c>
      <c r="G161" s="87">
        <v>1</v>
      </c>
      <c r="H161" s="87" t="s">
        <v>2</v>
      </c>
      <c r="I161" s="87" t="s">
        <v>551</v>
      </c>
      <c r="J161" s="112"/>
      <c r="K161" s="112"/>
      <c r="L161" s="110"/>
      <c r="M161" s="110"/>
      <c r="N161" s="115"/>
      <c r="O161" s="110"/>
      <c r="P161" s="110"/>
      <c r="Q161" s="110"/>
      <c r="R161" s="114"/>
    </row>
    <row r="162" spans="1:18" x14ac:dyDescent="0.25">
      <c r="A162" s="87">
        <v>160</v>
      </c>
      <c r="B162" s="87" t="s">
        <v>11</v>
      </c>
      <c r="C162" s="9" t="s">
        <v>552</v>
      </c>
      <c r="D162" s="87" t="s">
        <v>553</v>
      </c>
      <c r="E162" s="9" t="s">
        <v>194</v>
      </c>
      <c r="F162" s="87">
        <v>1</v>
      </c>
      <c r="G162" s="87">
        <v>1</v>
      </c>
      <c r="H162" s="87" t="s">
        <v>2</v>
      </c>
      <c r="I162" s="87" t="s">
        <v>554</v>
      </c>
      <c r="J162" s="106"/>
      <c r="K162" s="106"/>
      <c r="L162" s="115"/>
      <c r="M162" s="115"/>
      <c r="N162" s="115"/>
      <c r="O162" s="110"/>
      <c r="P162" s="115"/>
      <c r="Q162" s="115"/>
      <c r="R162" s="110"/>
    </row>
    <row r="163" spans="1:18" x14ac:dyDescent="0.25">
      <c r="A163" s="87">
        <v>161</v>
      </c>
      <c r="B163" s="87" t="s">
        <v>11</v>
      </c>
      <c r="C163" s="9" t="s">
        <v>552</v>
      </c>
      <c r="D163" s="87" t="s">
        <v>555</v>
      </c>
      <c r="E163" s="9" t="s">
        <v>194</v>
      </c>
      <c r="F163" s="87">
        <v>1</v>
      </c>
      <c r="G163" s="87">
        <v>1</v>
      </c>
      <c r="H163" s="87" t="s">
        <v>2</v>
      </c>
      <c r="I163" s="87" t="s">
        <v>556</v>
      </c>
      <c r="J163" s="115"/>
      <c r="K163" s="117"/>
      <c r="L163" s="115"/>
      <c r="M163" s="117"/>
      <c r="N163" s="115"/>
      <c r="O163" s="115"/>
      <c r="P163" s="115"/>
      <c r="Q163" s="115"/>
      <c r="R163" s="110"/>
    </row>
    <row r="164" spans="1:18" x14ac:dyDescent="0.25">
      <c r="A164" s="87">
        <v>162</v>
      </c>
      <c r="B164" s="87" t="s">
        <v>11</v>
      </c>
      <c r="C164" s="9" t="s">
        <v>552</v>
      </c>
      <c r="D164" s="87" t="s">
        <v>557</v>
      </c>
      <c r="E164" s="9" t="s">
        <v>194</v>
      </c>
      <c r="F164" s="87">
        <v>1</v>
      </c>
      <c r="G164" s="87">
        <v>1</v>
      </c>
      <c r="H164" s="87" t="s">
        <v>2</v>
      </c>
      <c r="I164" s="87" t="s">
        <v>558</v>
      </c>
      <c r="J164" s="115"/>
      <c r="K164" s="117"/>
      <c r="L164" s="115"/>
      <c r="M164" s="117"/>
      <c r="N164" s="115"/>
      <c r="O164" s="115"/>
      <c r="P164" s="115"/>
      <c r="Q164" s="115"/>
      <c r="R164" s="110"/>
    </row>
    <row r="165" spans="1:18" x14ac:dyDescent="0.25">
      <c r="A165" s="87">
        <v>163</v>
      </c>
      <c r="B165" s="87" t="s">
        <v>15</v>
      </c>
      <c r="C165" s="9" t="s">
        <v>366</v>
      </c>
      <c r="D165" s="87" t="s">
        <v>559</v>
      </c>
      <c r="E165" s="9" t="s">
        <v>560</v>
      </c>
      <c r="F165" s="87">
        <v>1</v>
      </c>
      <c r="G165" s="87">
        <v>1</v>
      </c>
      <c r="H165" s="87" t="s">
        <v>2</v>
      </c>
      <c r="I165" s="87" t="s">
        <v>561</v>
      </c>
      <c r="J165" s="113"/>
      <c r="K165" s="113"/>
      <c r="L165" s="115"/>
      <c r="M165" s="115"/>
      <c r="N165" s="115"/>
      <c r="O165" s="110"/>
      <c r="P165" s="115"/>
      <c r="Q165" s="115"/>
      <c r="R165" s="110"/>
    </row>
    <row r="166" spans="1:18" x14ac:dyDescent="0.25">
      <c r="A166" s="87">
        <v>164</v>
      </c>
      <c r="B166" s="87" t="s">
        <v>15</v>
      </c>
      <c r="C166" s="9" t="s">
        <v>23</v>
      </c>
      <c r="D166" s="87" t="s">
        <v>562</v>
      </c>
      <c r="E166" s="9" t="s">
        <v>79</v>
      </c>
      <c r="F166" s="87">
        <v>1</v>
      </c>
      <c r="G166" s="87">
        <v>1</v>
      </c>
      <c r="H166" s="87" t="s">
        <v>2</v>
      </c>
      <c r="I166" s="87" t="s">
        <v>563</v>
      </c>
      <c r="J166" s="113"/>
      <c r="K166" s="113"/>
      <c r="L166" s="115"/>
      <c r="M166" s="115"/>
      <c r="N166" s="115"/>
      <c r="O166" s="110"/>
      <c r="P166" s="115"/>
      <c r="Q166" s="115"/>
      <c r="R166" s="110"/>
    </row>
    <row r="167" spans="1:18" x14ac:dyDescent="0.25">
      <c r="A167" s="87">
        <v>165</v>
      </c>
      <c r="B167" s="87" t="s">
        <v>15</v>
      </c>
      <c r="C167" s="9" t="s">
        <v>23</v>
      </c>
      <c r="D167" s="87" t="s">
        <v>564</v>
      </c>
      <c r="E167" s="9" t="s">
        <v>79</v>
      </c>
      <c r="F167" s="87">
        <v>1</v>
      </c>
      <c r="G167" s="87">
        <v>0</v>
      </c>
      <c r="H167" s="87" t="s">
        <v>4</v>
      </c>
      <c r="I167" s="87" t="s">
        <v>565</v>
      </c>
      <c r="J167" s="110"/>
      <c r="K167" s="110"/>
      <c r="L167" s="110"/>
      <c r="M167" s="110"/>
      <c r="N167" s="110"/>
      <c r="O167" s="110"/>
      <c r="P167" s="110"/>
      <c r="Q167" s="110"/>
      <c r="R167" s="110"/>
    </row>
    <row r="168" spans="1:18" x14ac:dyDescent="0.25">
      <c r="A168" s="87">
        <v>166</v>
      </c>
      <c r="B168" s="87" t="s">
        <v>15</v>
      </c>
      <c r="C168" s="9" t="s">
        <v>23</v>
      </c>
      <c r="D168" s="87" t="s">
        <v>566</v>
      </c>
      <c r="E168" s="9" t="s">
        <v>79</v>
      </c>
      <c r="F168" s="87">
        <v>1</v>
      </c>
      <c r="G168" s="87">
        <v>0</v>
      </c>
      <c r="H168" s="87" t="s">
        <v>4</v>
      </c>
      <c r="I168" s="87" t="s">
        <v>567</v>
      </c>
      <c r="J168" s="110"/>
      <c r="K168" s="110"/>
      <c r="L168" s="110"/>
      <c r="M168" s="110"/>
      <c r="N168" s="110"/>
      <c r="O168" s="110"/>
      <c r="P168" s="110"/>
      <c r="Q168" s="110"/>
      <c r="R168" s="110"/>
    </row>
    <row r="169" spans="1:18" ht="27" customHeight="1" x14ac:dyDescent="0.25">
      <c r="A169" s="21">
        <v>167</v>
      </c>
      <c r="B169" s="87" t="s">
        <v>137</v>
      </c>
      <c r="C169" s="9" t="s">
        <v>188</v>
      </c>
      <c r="D169" s="87" t="s">
        <v>570</v>
      </c>
      <c r="E169" s="9" t="s">
        <v>190</v>
      </c>
      <c r="F169" s="87">
        <v>2</v>
      </c>
      <c r="G169" s="87">
        <v>2</v>
      </c>
      <c r="H169" s="87" t="s">
        <v>3</v>
      </c>
      <c r="I169" s="87" t="s">
        <v>571</v>
      </c>
      <c r="J169" s="112"/>
      <c r="K169" s="112"/>
      <c r="L169" s="112"/>
      <c r="M169" s="112"/>
      <c r="N169" s="110"/>
      <c r="O169" s="115"/>
      <c r="P169" s="115"/>
      <c r="Q169" s="115"/>
      <c r="R169" s="97"/>
    </row>
    <row r="170" spans="1:18" x14ac:dyDescent="0.25">
      <c r="A170" s="21">
        <v>168</v>
      </c>
      <c r="B170" s="87" t="s">
        <v>12</v>
      </c>
      <c r="C170" s="9" t="s">
        <v>396</v>
      </c>
      <c r="D170" s="87" t="s">
        <v>600</v>
      </c>
      <c r="E170" s="9" t="s">
        <v>82</v>
      </c>
      <c r="F170" s="87">
        <v>1</v>
      </c>
      <c r="G170" s="87">
        <v>1</v>
      </c>
      <c r="H170" s="87" t="s">
        <v>2</v>
      </c>
      <c r="I170" s="87" t="s">
        <v>601</v>
      </c>
      <c r="J170" s="97"/>
      <c r="K170" s="97"/>
      <c r="L170" s="97"/>
      <c r="M170" s="112"/>
      <c r="N170" s="112"/>
      <c r="O170" s="112"/>
      <c r="P170" s="112"/>
      <c r="Q170" s="110"/>
      <c r="R170" s="110"/>
    </row>
    <row r="171" spans="1:18" x14ac:dyDescent="0.25">
      <c r="A171" s="21">
        <v>169</v>
      </c>
      <c r="B171" s="87" t="s">
        <v>10</v>
      </c>
      <c r="C171" s="9" t="s">
        <v>16</v>
      </c>
      <c r="D171" s="87" t="s">
        <v>602</v>
      </c>
      <c r="E171" s="9" t="s">
        <v>114</v>
      </c>
      <c r="F171" s="87">
        <v>2</v>
      </c>
      <c r="G171" s="87">
        <v>0</v>
      </c>
      <c r="H171" s="87" t="s">
        <v>4</v>
      </c>
      <c r="I171" s="87" t="s">
        <v>603</v>
      </c>
      <c r="J171" s="110"/>
      <c r="K171" s="110"/>
      <c r="L171" s="110"/>
      <c r="M171" s="110"/>
      <c r="N171" s="110"/>
      <c r="O171" s="110"/>
      <c r="P171" s="110"/>
      <c r="Q171" s="110"/>
      <c r="R171" s="110"/>
    </row>
    <row r="172" spans="1:18" ht="25.5" x14ac:dyDescent="0.25">
      <c r="A172" s="87">
        <v>170</v>
      </c>
      <c r="B172" s="87" t="s">
        <v>213</v>
      </c>
      <c r="C172" s="9" t="s">
        <v>449</v>
      </c>
      <c r="D172" s="87" t="s">
        <v>604</v>
      </c>
      <c r="E172" s="9" t="s">
        <v>605</v>
      </c>
      <c r="F172" s="87">
        <v>2</v>
      </c>
      <c r="G172" s="87">
        <v>1</v>
      </c>
      <c r="H172" s="87" t="s">
        <v>2</v>
      </c>
      <c r="I172" s="87" t="s">
        <v>606</v>
      </c>
      <c r="J172" s="97"/>
      <c r="K172" s="97"/>
      <c r="L172" s="106"/>
      <c r="M172" s="118"/>
      <c r="N172" s="113"/>
      <c r="O172" s="113"/>
      <c r="P172" s="113"/>
      <c r="Q172" s="113"/>
      <c r="R172" s="110"/>
    </row>
    <row r="173" spans="1:18" x14ac:dyDescent="0.25">
      <c r="A173" s="87">
        <v>171</v>
      </c>
      <c r="B173" s="87" t="s">
        <v>607</v>
      </c>
      <c r="C173" s="9" t="s">
        <v>608</v>
      </c>
      <c r="D173" s="87" t="s">
        <v>609</v>
      </c>
      <c r="E173" s="9" t="s">
        <v>610</v>
      </c>
      <c r="F173" s="87">
        <v>1</v>
      </c>
      <c r="G173" s="87">
        <v>1</v>
      </c>
      <c r="H173" s="87" t="s">
        <v>3</v>
      </c>
      <c r="I173" s="87" t="s">
        <v>611</v>
      </c>
      <c r="J173" s="115"/>
      <c r="K173" s="117"/>
      <c r="L173" s="115"/>
      <c r="M173" s="117"/>
      <c r="N173" s="110"/>
      <c r="O173" s="115"/>
      <c r="P173" s="115"/>
      <c r="Q173" s="115"/>
      <c r="R173" s="110"/>
    </row>
    <row r="174" spans="1:18" x14ac:dyDescent="0.25">
      <c r="A174" s="87">
        <v>172</v>
      </c>
      <c r="B174" s="87" t="s">
        <v>26</v>
      </c>
      <c r="C174" s="9" t="s">
        <v>27</v>
      </c>
      <c r="D174" s="87" t="s">
        <v>613</v>
      </c>
      <c r="E174" s="9" t="s">
        <v>614</v>
      </c>
      <c r="F174" s="87">
        <v>1</v>
      </c>
      <c r="G174" s="87">
        <v>0</v>
      </c>
      <c r="H174" s="87" t="s">
        <v>4</v>
      </c>
      <c r="I174" s="87" t="s">
        <v>615</v>
      </c>
      <c r="J174" s="110"/>
      <c r="K174" s="110"/>
      <c r="L174" s="110"/>
      <c r="M174" s="110"/>
      <c r="N174" s="110"/>
      <c r="O174" s="110"/>
      <c r="P174" s="110"/>
      <c r="Q174" s="110"/>
      <c r="R174" s="110"/>
    </row>
    <row r="175" spans="1:18" x14ac:dyDescent="0.25">
      <c r="A175" s="87">
        <v>173</v>
      </c>
      <c r="B175" s="87" t="s">
        <v>15</v>
      </c>
      <c r="C175" s="9" t="s">
        <v>465</v>
      </c>
      <c r="D175" s="87" t="s">
        <v>616</v>
      </c>
      <c r="E175" s="9" t="s">
        <v>182</v>
      </c>
      <c r="F175" s="87">
        <v>1</v>
      </c>
      <c r="G175" s="87">
        <v>1</v>
      </c>
      <c r="H175" s="87" t="s">
        <v>2</v>
      </c>
      <c r="I175" s="87" t="s">
        <v>617</v>
      </c>
      <c r="J175" s="97"/>
      <c r="K175" s="97"/>
      <c r="L175" s="106"/>
      <c r="M175" s="106"/>
      <c r="N175" s="106"/>
      <c r="O175" s="106"/>
      <c r="P175" s="106"/>
      <c r="Q175" s="106"/>
      <c r="R175" s="110"/>
    </row>
    <row r="176" spans="1:18" x14ac:dyDescent="0.25">
      <c r="A176" s="87">
        <v>174</v>
      </c>
      <c r="B176" s="87" t="s">
        <v>10</v>
      </c>
      <c r="C176" s="9" t="s">
        <v>618</v>
      </c>
      <c r="D176" s="87" t="s">
        <v>619</v>
      </c>
      <c r="E176" s="9" t="s">
        <v>620</v>
      </c>
      <c r="F176" s="87">
        <v>1</v>
      </c>
      <c r="G176" s="87">
        <v>1</v>
      </c>
      <c r="H176" s="87" t="s">
        <v>2</v>
      </c>
      <c r="I176" s="87" t="s">
        <v>621</v>
      </c>
      <c r="J176" s="97"/>
      <c r="K176" s="97"/>
      <c r="L176" s="97"/>
      <c r="M176" s="97"/>
      <c r="N176" s="97"/>
      <c r="O176" s="97"/>
      <c r="P176" s="97"/>
      <c r="Q176" s="97"/>
      <c r="R176" s="110"/>
    </row>
    <row r="177" spans="1:18" ht="25.5" x14ac:dyDescent="0.25">
      <c r="A177" s="87">
        <v>175</v>
      </c>
      <c r="B177" s="87" t="s">
        <v>71</v>
      </c>
      <c r="C177" s="9" t="s">
        <v>622</v>
      </c>
      <c r="D177" s="87" t="s">
        <v>623</v>
      </c>
      <c r="E177" s="9" t="s">
        <v>624</v>
      </c>
      <c r="F177" s="87">
        <v>1</v>
      </c>
      <c r="G177" s="87">
        <v>0</v>
      </c>
      <c r="H177" s="87" t="s">
        <v>4</v>
      </c>
      <c r="I177" s="87" t="s">
        <v>625</v>
      </c>
      <c r="J177" s="110"/>
      <c r="K177" s="110"/>
      <c r="L177" s="110"/>
      <c r="M177" s="110"/>
      <c r="N177" s="110"/>
      <c r="O177" s="110"/>
      <c r="P177" s="110"/>
      <c r="Q177" s="110"/>
      <c r="R177" s="110"/>
    </row>
    <row r="178" spans="1:18" x14ac:dyDescent="0.25">
      <c r="A178" s="8">
        <v>176</v>
      </c>
      <c r="B178" s="8" t="s">
        <v>7</v>
      </c>
      <c r="C178" s="62" t="s">
        <v>354</v>
      </c>
      <c r="D178" s="8" t="s">
        <v>630</v>
      </c>
      <c r="E178" s="62" t="s">
        <v>577</v>
      </c>
      <c r="F178" s="8">
        <v>1</v>
      </c>
      <c r="G178" s="8">
        <v>0</v>
      </c>
      <c r="H178" s="8" t="s">
        <v>4</v>
      </c>
      <c r="I178" s="8" t="s">
        <v>631</v>
      </c>
      <c r="J178" s="110"/>
      <c r="K178" s="110"/>
      <c r="L178" s="110"/>
      <c r="M178" s="110"/>
      <c r="N178" s="110"/>
      <c r="O178" s="110"/>
      <c r="P178" s="110"/>
      <c r="Q178" s="110"/>
      <c r="R178" s="110"/>
    </row>
    <row r="179" spans="1:18" ht="15.75" customHeight="1" x14ac:dyDescent="0.25">
      <c r="A179" s="8">
        <v>177</v>
      </c>
      <c r="B179" s="8" t="s">
        <v>201</v>
      </c>
      <c r="C179" s="62" t="s">
        <v>632</v>
      </c>
      <c r="D179" s="8" t="s">
        <v>633</v>
      </c>
      <c r="E179" s="62" t="s">
        <v>634</v>
      </c>
      <c r="F179" s="8">
        <v>2</v>
      </c>
      <c r="G179" s="8">
        <v>1</v>
      </c>
      <c r="H179" s="8" t="s">
        <v>2</v>
      </c>
      <c r="I179" s="8" t="s">
        <v>648</v>
      </c>
      <c r="J179" s="119"/>
      <c r="K179" s="120"/>
      <c r="L179" s="120"/>
      <c r="M179" s="120"/>
      <c r="N179" s="120"/>
      <c r="O179" s="120"/>
      <c r="P179" s="121"/>
      <c r="Q179" s="121"/>
      <c r="R179" s="110"/>
    </row>
    <row r="180" spans="1:18" x14ac:dyDescent="0.25">
      <c r="A180" s="8">
        <v>178</v>
      </c>
      <c r="B180" s="8" t="s">
        <v>196</v>
      </c>
      <c r="C180" s="62" t="s">
        <v>473</v>
      </c>
      <c r="D180" s="8" t="s">
        <v>635</v>
      </c>
      <c r="E180" s="62" t="s">
        <v>475</v>
      </c>
      <c r="F180" s="8">
        <v>1</v>
      </c>
      <c r="G180" s="8">
        <v>0</v>
      </c>
      <c r="H180" s="8" t="s">
        <v>4</v>
      </c>
      <c r="I180" s="8" t="s">
        <v>636</v>
      </c>
      <c r="J180" s="110"/>
      <c r="K180" s="110"/>
      <c r="L180" s="110"/>
      <c r="M180" s="110"/>
      <c r="N180" s="110"/>
      <c r="O180" s="110"/>
      <c r="P180" s="110"/>
      <c r="Q180" s="110"/>
      <c r="R180" s="110"/>
    </row>
    <row r="181" spans="1:18" x14ac:dyDescent="0.25">
      <c r="A181" s="87">
        <v>179</v>
      </c>
      <c r="B181" s="87" t="s">
        <v>137</v>
      </c>
      <c r="C181" s="9" t="s">
        <v>637</v>
      </c>
      <c r="D181" s="87" t="s">
        <v>638</v>
      </c>
      <c r="E181" s="9" t="s">
        <v>639</v>
      </c>
      <c r="F181" s="87">
        <v>1</v>
      </c>
      <c r="G181" s="87">
        <v>1</v>
      </c>
      <c r="H181" s="87" t="s">
        <v>2</v>
      </c>
      <c r="I181" s="87" t="s">
        <v>640</v>
      </c>
      <c r="J181" s="97"/>
      <c r="K181" s="97"/>
      <c r="L181" s="106"/>
      <c r="M181" s="106"/>
      <c r="N181" s="106"/>
      <c r="O181" s="106"/>
      <c r="P181" s="106"/>
      <c r="Q181" s="106"/>
      <c r="R181" s="110"/>
    </row>
    <row r="182" spans="1:18" x14ac:dyDescent="0.25">
      <c r="A182" s="87">
        <v>180</v>
      </c>
      <c r="B182" s="87" t="s">
        <v>15</v>
      </c>
      <c r="C182" s="9" t="s">
        <v>31</v>
      </c>
      <c r="D182" s="87" t="s">
        <v>649</v>
      </c>
      <c r="E182" s="9" t="s">
        <v>642</v>
      </c>
      <c r="F182" s="87">
        <v>1</v>
      </c>
      <c r="G182" s="87">
        <v>1</v>
      </c>
      <c r="H182" s="87" t="s">
        <v>2</v>
      </c>
      <c r="I182" s="87" t="s">
        <v>641</v>
      </c>
      <c r="J182" s="106"/>
      <c r="K182" s="106"/>
      <c r="L182" s="106"/>
      <c r="M182" s="122"/>
      <c r="N182" s="106"/>
      <c r="O182" s="106"/>
      <c r="P182" s="106"/>
      <c r="Q182" s="106"/>
      <c r="R182" s="110"/>
    </row>
    <row r="183" spans="1:18" x14ac:dyDescent="0.25">
      <c r="A183" s="87">
        <v>181</v>
      </c>
      <c r="B183" s="87" t="s">
        <v>137</v>
      </c>
      <c r="C183" s="9" t="s">
        <v>643</v>
      </c>
      <c r="D183" s="87" t="s">
        <v>654</v>
      </c>
      <c r="E183" s="9" t="s">
        <v>644</v>
      </c>
      <c r="F183" s="87">
        <v>1</v>
      </c>
      <c r="G183" s="87">
        <v>1</v>
      </c>
      <c r="H183" s="87" t="s">
        <v>2</v>
      </c>
      <c r="I183" s="87" t="s">
        <v>645</v>
      </c>
      <c r="J183" s="97"/>
      <c r="K183" s="106"/>
      <c r="L183" s="106"/>
      <c r="M183" s="106"/>
      <c r="N183" s="106"/>
      <c r="O183" s="106"/>
      <c r="P183" s="106"/>
      <c r="Q183" s="106"/>
      <c r="R183" s="110"/>
    </row>
    <row r="184" spans="1:18" x14ac:dyDescent="0.25">
      <c r="A184" s="87">
        <v>182</v>
      </c>
      <c r="B184" s="87" t="s">
        <v>15</v>
      </c>
      <c r="C184" s="9" t="s">
        <v>31</v>
      </c>
      <c r="D184" s="87" t="s">
        <v>650</v>
      </c>
      <c r="E184" s="9" t="s">
        <v>646</v>
      </c>
      <c r="F184" s="87">
        <v>1</v>
      </c>
      <c r="G184" s="87">
        <v>1</v>
      </c>
      <c r="H184" s="87" t="s">
        <v>2</v>
      </c>
      <c r="I184" s="87" t="s">
        <v>647</v>
      </c>
      <c r="J184" s="106"/>
      <c r="K184" s="106"/>
      <c r="L184" s="106"/>
      <c r="M184" s="106"/>
      <c r="N184" s="106"/>
      <c r="O184" s="106"/>
      <c r="P184" s="106"/>
      <c r="Q184" s="106"/>
      <c r="R184" s="110"/>
    </row>
    <row r="185" spans="1:18" x14ac:dyDescent="0.25">
      <c r="A185" s="87">
        <v>183</v>
      </c>
      <c r="B185" s="87" t="s">
        <v>607</v>
      </c>
      <c r="C185" s="9" t="s">
        <v>608</v>
      </c>
      <c r="D185" s="87" t="s">
        <v>655</v>
      </c>
      <c r="E185" s="9" t="s">
        <v>610</v>
      </c>
      <c r="F185" s="87">
        <v>1</v>
      </c>
      <c r="G185" s="87">
        <v>0</v>
      </c>
      <c r="H185" s="87" t="s">
        <v>4</v>
      </c>
      <c r="I185" s="87" t="s">
        <v>656</v>
      </c>
      <c r="J185" s="110"/>
      <c r="K185" s="110"/>
      <c r="L185" s="110"/>
      <c r="M185" s="110"/>
      <c r="N185" s="110"/>
      <c r="O185" s="110"/>
      <c r="P185" s="110"/>
      <c r="Q185" s="110"/>
      <c r="R185" s="110"/>
    </row>
    <row r="186" spans="1:18" x14ac:dyDescent="0.25">
      <c r="A186" s="87">
        <v>184</v>
      </c>
      <c r="B186" s="87" t="s">
        <v>196</v>
      </c>
      <c r="C186" s="9" t="s">
        <v>657</v>
      </c>
      <c r="D186" s="87" t="s">
        <v>658</v>
      </c>
      <c r="E186" s="9" t="s">
        <v>659</v>
      </c>
      <c r="F186" s="87">
        <v>1</v>
      </c>
      <c r="G186" s="87">
        <v>1</v>
      </c>
      <c r="H186" s="87" t="s">
        <v>2</v>
      </c>
      <c r="I186" s="87" t="s">
        <v>660</v>
      </c>
      <c r="J186" s="97"/>
      <c r="K186" s="106"/>
      <c r="L186" s="113"/>
      <c r="M186" s="123"/>
      <c r="N186" s="113"/>
      <c r="O186" s="113"/>
      <c r="P186" s="113"/>
      <c r="Q186" s="113"/>
      <c r="R186" s="110"/>
    </row>
    <row r="187" spans="1:18" x14ac:dyDescent="0.25">
      <c r="A187" s="87">
        <v>185</v>
      </c>
      <c r="B187" s="87" t="s">
        <v>137</v>
      </c>
      <c r="C187" s="9" t="s">
        <v>188</v>
      </c>
      <c r="D187" s="87" t="s">
        <v>661</v>
      </c>
      <c r="E187" s="9" t="s">
        <v>190</v>
      </c>
      <c r="F187" s="87">
        <v>3</v>
      </c>
      <c r="G187" s="87">
        <v>3</v>
      </c>
      <c r="H187" s="87" t="s">
        <v>2</v>
      </c>
      <c r="I187" s="87" t="s">
        <v>662</v>
      </c>
      <c r="J187" s="97"/>
      <c r="K187" s="106"/>
      <c r="L187" s="106"/>
      <c r="M187" s="106"/>
      <c r="N187" s="106"/>
      <c r="O187" s="106"/>
      <c r="P187" s="106"/>
      <c r="Q187" s="106"/>
      <c r="R187" s="110"/>
    </row>
    <row r="188" spans="1:18" ht="24" customHeight="1" x14ac:dyDescent="0.25">
      <c r="A188" s="87">
        <v>186</v>
      </c>
      <c r="B188" s="87" t="s">
        <v>7</v>
      </c>
      <c r="C188" s="9" t="s">
        <v>392</v>
      </c>
      <c r="D188" s="87" t="s">
        <v>664</v>
      </c>
      <c r="E188" s="9" t="s">
        <v>394</v>
      </c>
      <c r="F188" s="87">
        <v>1</v>
      </c>
      <c r="G188" s="87">
        <v>1</v>
      </c>
      <c r="H188" s="87" t="s">
        <v>2</v>
      </c>
      <c r="I188" s="87" t="s">
        <v>677</v>
      </c>
      <c r="J188" s="112"/>
      <c r="K188" s="113"/>
      <c r="L188" s="113"/>
      <c r="M188" s="113"/>
      <c r="N188" s="106"/>
      <c r="O188" s="106"/>
      <c r="P188" s="113"/>
      <c r="Q188" s="113"/>
      <c r="R188" s="110"/>
    </row>
    <row r="189" spans="1:18" ht="25.5" x14ac:dyDescent="0.25">
      <c r="A189" s="87">
        <v>187</v>
      </c>
      <c r="B189" s="87" t="s">
        <v>10</v>
      </c>
      <c r="C189" s="9" t="s">
        <v>16</v>
      </c>
      <c r="D189" s="87" t="s">
        <v>669</v>
      </c>
      <c r="E189" s="9" t="s">
        <v>122</v>
      </c>
      <c r="F189" s="87">
        <v>4</v>
      </c>
      <c r="G189" s="87">
        <v>2</v>
      </c>
      <c r="H189" s="87" t="s">
        <v>2</v>
      </c>
      <c r="I189" s="87" t="s">
        <v>670</v>
      </c>
      <c r="J189" s="112"/>
      <c r="K189" s="113"/>
      <c r="L189" s="113"/>
      <c r="M189" s="113"/>
      <c r="N189" s="106"/>
      <c r="O189" s="106"/>
      <c r="P189" s="106"/>
      <c r="Q189" s="106"/>
      <c r="R189" s="115"/>
    </row>
    <row r="190" spans="1:18" x14ac:dyDescent="0.25">
      <c r="A190" s="87">
        <v>188</v>
      </c>
      <c r="B190" s="87" t="s">
        <v>15</v>
      </c>
      <c r="C190" s="9" t="s">
        <v>17</v>
      </c>
      <c r="D190" s="87" t="s">
        <v>665</v>
      </c>
      <c r="E190" s="9" t="s">
        <v>578</v>
      </c>
      <c r="F190" s="87">
        <v>1</v>
      </c>
      <c r="G190" s="87">
        <v>1</v>
      </c>
      <c r="H190" s="87" t="s">
        <v>2</v>
      </c>
      <c r="I190" s="87" t="s">
        <v>666</v>
      </c>
      <c r="J190" s="110"/>
      <c r="K190" s="110"/>
      <c r="L190" s="110"/>
      <c r="M190" s="110"/>
      <c r="N190" s="110"/>
      <c r="O190" s="110"/>
      <c r="P190" s="110"/>
      <c r="Q190" s="110"/>
      <c r="R190" s="110"/>
    </row>
    <row r="191" spans="1:18" x14ac:dyDescent="0.25">
      <c r="A191" s="87">
        <v>189</v>
      </c>
      <c r="B191" s="87" t="s">
        <v>196</v>
      </c>
      <c r="C191" s="9" t="s">
        <v>473</v>
      </c>
      <c r="D191" s="87" t="s">
        <v>667</v>
      </c>
      <c r="E191" s="9" t="s">
        <v>475</v>
      </c>
      <c r="F191" s="87">
        <v>1</v>
      </c>
      <c r="G191" s="87">
        <v>1</v>
      </c>
      <c r="H191" s="87" t="s">
        <v>2</v>
      </c>
      <c r="I191" s="87" t="s">
        <v>668</v>
      </c>
      <c r="J191" s="112"/>
      <c r="K191" s="113"/>
      <c r="L191" s="113"/>
      <c r="M191" s="113"/>
      <c r="N191" s="113"/>
      <c r="O191" s="113"/>
      <c r="P191" s="113"/>
      <c r="Q191" s="113"/>
      <c r="R191" s="110"/>
    </row>
    <row r="192" spans="1:18" x14ac:dyDescent="0.25">
      <c r="A192" s="87">
        <v>190</v>
      </c>
      <c r="B192" s="87" t="s">
        <v>137</v>
      </c>
      <c r="C192" s="9" t="s">
        <v>188</v>
      </c>
      <c r="D192" s="87" t="s">
        <v>671</v>
      </c>
      <c r="E192" s="9" t="s">
        <v>190</v>
      </c>
      <c r="F192" s="87">
        <v>1</v>
      </c>
      <c r="G192" s="87">
        <v>0</v>
      </c>
      <c r="H192" s="87" t="s">
        <v>4</v>
      </c>
      <c r="I192" s="87" t="s">
        <v>672</v>
      </c>
      <c r="J192" s="110"/>
      <c r="K192" s="110"/>
      <c r="L192" s="110"/>
      <c r="M192" s="110"/>
      <c r="N192" s="110"/>
      <c r="O192" s="110"/>
      <c r="P192" s="110"/>
      <c r="Q192" s="110"/>
      <c r="R192" s="110"/>
    </row>
    <row r="193" spans="1:18" x14ac:dyDescent="0.25">
      <c r="A193" s="87">
        <v>191</v>
      </c>
      <c r="B193" s="87" t="s">
        <v>15</v>
      </c>
      <c r="C193" s="9" t="s">
        <v>673</v>
      </c>
      <c r="D193" s="87" t="s">
        <v>674</v>
      </c>
      <c r="E193" s="9" t="s">
        <v>675</v>
      </c>
      <c r="F193" s="87">
        <v>1</v>
      </c>
      <c r="G193" s="87">
        <v>1</v>
      </c>
      <c r="H193" s="87" t="s">
        <v>2</v>
      </c>
      <c r="I193" s="87" t="s">
        <v>676</v>
      </c>
      <c r="J193" s="113"/>
      <c r="K193" s="113"/>
      <c r="L193" s="113"/>
      <c r="M193" s="113"/>
      <c r="N193" s="113"/>
      <c r="O193" s="106"/>
      <c r="P193" s="113"/>
      <c r="Q193" s="113"/>
      <c r="R193" s="110"/>
    </row>
    <row r="194" spans="1:18" x14ac:dyDescent="0.25">
      <c r="A194" s="87">
        <v>192</v>
      </c>
      <c r="B194" s="87" t="s">
        <v>7</v>
      </c>
      <c r="C194" s="9" t="s">
        <v>678</v>
      </c>
      <c r="D194" s="87" t="s">
        <v>18</v>
      </c>
      <c r="E194" s="9" t="s">
        <v>679</v>
      </c>
      <c r="F194" s="87">
        <v>1</v>
      </c>
      <c r="G194" s="87">
        <v>1</v>
      </c>
      <c r="H194" s="87" t="s">
        <v>3</v>
      </c>
      <c r="I194" s="87" t="s">
        <v>680</v>
      </c>
      <c r="J194" s="110"/>
      <c r="K194" s="110"/>
      <c r="L194" s="110"/>
      <c r="M194" s="110"/>
      <c r="N194" s="110"/>
      <c r="O194" s="110"/>
      <c r="P194" s="110"/>
      <c r="Q194" s="110"/>
      <c r="R194" s="110"/>
    </row>
    <row r="195" spans="1:18" x14ac:dyDescent="0.25">
      <c r="A195" s="87">
        <v>193</v>
      </c>
      <c r="B195" s="87" t="s">
        <v>15</v>
      </c>
      <c r="C195" s="9" t="s">
        <v>681</v>
      </c>
      <c r="D195" s="87" t="s">
        <v>682</v>
      </c>
      <c r="E195" s="9" t="s">
        <v>186</v>
      </c>
      <c r="F195" s="87">
        <v>1</v>
      </c>
      <c r="G195" s="87">
        <v>1</v>
      </c>
      <c r="H195" s="87" t="s">
        <v>2</v>
      </c>
      <c r="I195" s="87" t="s">
        <v>683</v>
      </c>
      <c r="J195" s="110"/>
      <c r="K195" s="110"/>
      <c r="L195" s="110"/>
      <c r="M195" s="110"/>
      <c r="N195" s="110"/>
      <c r="O195" s="110"/>
      <c r="P195" s="110"/>
      <c r="Q195" s="110"/>
      <c r="R195" s="110"/>
    </row>
    <row r="196" spans="1:18" x14ac:dyDescent="0.25">
      <c r="A196" s="87">
        <v>194</v>
      </c>
      <c r="B196" s="87" t="s">
        <v>10</v>
      </c>
      <c r="C196" s="9" t="s">
        <v>128</v>
      </c>
      <c r="D196" s="87" t="s">
        <v>684</v>
      </c>
      <c r="E196" s="9" t="s">
        <v>685</v>
      </c>
      <c r="F196" s="87">
        <v>1</v>
      </c>
      <c r="G196" s="87">
        <v>1</v>
      </c>
      <c r="H196" s="87" t="s">
        <v>2</v>
      </c>
      <c r="I196" s="87" t="s">
        <v>686</v>
      </c>
      <c r="J196" s="113"/>
      <c r="K196" s="113"/>
      <c r="L196" s="113"/>
      <c r="M196" s="113"/>
      <c r="N196" s="113"/>
      <c r="O196" s="106"/>
      <c r="P196" s="113"/>
      <c r="Q196" s="113"/>
      <c r="R196" s="110"/>
    </row>
    <row r="197" spans="1:18" x14ac:dyDescent="0.25">
      <c r="A197" s="87">
        <v>195</v>
      </c>
      <c r="B197" s="87" t="s">
        <v>607</v>
      </c>
      <c r="C197" s="9" t="s">
        <v>687</v>
      </c>
      <c r="D197" s="87" t="s">
        <v>18</v>
      </c>
      <c r="E197" s="9" t="s">
        <v>688</v>
      </c>
      <c r="F197" s="87">
        <v>1</v>
      </c>
      <c r="G197" s="87">
        <v>1</v>
      </c>
      <c r="H197" s="87" t="s">
        <v>3</v>
      </c>
      <c r="I197" s="87" t="s">
        <v>689</v>
      </c>
      <c r="J197" s="110"/>
      <c r="K197" s="110"/>
      <c r="L197" s="110"/>
      <c r="M197" s="110"/>
      <c r="N197" s="110"/>
      <c r="O197" s="110"/>
      <c r="P197" s="110"/>
      <c r="Q197" s="110"/>
      <c r="R197" s="110"/>
    </row>
    <row r="198" spans="1:18" x14ac:dyDescent="0.25">
      <c r="A198" s="87">
        <v>196</v>
      </c>
      <c r="B198" s="87" t="s">
        <v>137</v>
      </c>
      <c r="C198" s="9" t="s">
        <v>693</v>
      </c>
      <c r="D198" s="87" t="s">
        <v>694</v>
      </c>
      <c r="E198" s="9" t="s">
        <v>695</v>
      </c>
      <c r="F198" s="87">
        <v>3</v>
      </c>
      <c r="G198" s="87">
        <v>3</v>
      </c>
      <c r="H198" s="87" t="s">
        <v>3</v>
      </c>
      <c r="I198" s="87" t="s">
        <v>696</v>
      </c>
      <c r="J198" s="110"/>
      <c r="K198" s="110"/>
      <c r="L198" s="110"/>
      <c r="M198" s="110"/>
      <c r="N198" s="110"/>
      <c r="O198" s="110"/>
      <c r="P198" s="110"/>
      <c r="Q198" s="110"/>
      <c r="R198" s="110"/>
    </row>
    <row r="199" spans="1:18" x14ac:dyDescent="0.25">
      <c r="A199" s="87">
        <v>197</v>
      </c>
      <c r="B199" s="87" t="s">
        <v>10</v>
      </c>
      <c r="C199" s="9" t="s">
        <v>128</v>
      </c>
      <c r="D199" s="87" t="s">
        <v>697</v>
      </c>
      <c r="E199" s="9" t="s">
        <v>698</v>
      </c>
      <c r="F199" s="87">
        <v>1</v>
      </c>
      <c r="G199" s="87">
        <v>1</v>
      </c>
      <c r="H199" s="87" t="s">
        <v>2</v>
      </c>
      <c r="I199" s="87" t="s">
        <v>699</v>
      </c>
      <c r="J199" s="106"/>
      <c r="K199" s="106"/>
      <c r="L199" s="106"/>
      <c r="M199" s="106"/>
      <c r="N199" s="106"/>
      <c r="O199" s="106"/>
      <c r="P199" s="106"/>
      <c r="Q199" s="106"/>
      <c r="R199" s="110"/>
    </row>
    <row r="200" spans="1:18" x14ac:dyDescent="0.25">
      <c r="A200" s="87">
        <v>198</v>
      </c>
      <c r="B200" s="87" t="s">
        <v>15</v>
      </c>
      <c r="C200" s="9" t="s">
        <v>17</v>
      </c>
      <c r="D200" s="87" t="s">
        <v>18</v>
      </c>
      <c r="E200" s="9" t="s">
        <v>106</v>
      </c>
      <c r="F200" s="87">
        <v>1</v>
      </c>
      <c r="G200" s="87">
        <v>1</v>
      </c>
      <c r="H200" s="87" t="s">
        <v>3</v>
      </c>
      <c r="I200" s="87" t="s">
        <v>700</v>
      </c>
      <c r="J200" s="106"/>
      <c r="K200" s="106"/>
      <c r="L200" s="106"/>
      <c r="M200" s="106"/>
      <c r="N200" s="124"/>
      <c r="O200" s="106"/>
      <c r="P200" s="110"/>
      <c r="Q200" s="110"/>
      <c r="R200" s="110"/>
    </row>
    <row r="201" spans="1:18" x14ac:dyDescent="0.25">
      <c r="A201" s="87">
        <v>199</v>
      </c>
      <c r="B201" s="87" t="s">
        <v>10</v>
      </c>
      <c r="C201" s="9" t="s">
        <v>701</v>
      </c>
      <c r="D201" s="87" t="s">
        <v>702</v>
      </c>
      <c r="E201" s="9" t="s">
        <v>703</v>
      </c>
      <c r="F201" s="87">
        <v>1</v>
      </c>
      <c r="G201" s="87">
        <v>1</v>
      </c>
      <c r="H201" s="87" t="s">
        <v>2</v>
      </c>
      <c r="I201" s="87" t="s">
        <v>704</v>
      </c>
      <c r="J201" s="97"/>
      <c r="K201" s="97"/>
      <c r="L201" s="106"/>
      <c r="M201" s="106"/>
      <c r="N201" s="106"/>
      <c r="O201" s="106"/>
      <c r="P201" s="106"/>
      <c r="Q201" s="106"/>
      <c r="R201" s="110"/>
    </row>
    <row r="202" spans="1:18" x14ac:dyDescent="0.25">
      <c r="A202" s="87">
        <v>200</v>
      </c>
      <c r="B202" s="87" t="s">
        <v>15</v>
      </c>
      <c r="C202" s="9" t="s">
        <v>706</v>
      </c>
      <c r="D202" s="87" t="s">
        <v>707</v>
      </c>
      <c r="E202" s="9" t="s">
        <v>708</v>
      </c>
      <c r="F202" s="87">
        <v>1</v>
      </c>
      <c r="G202" s="87">
        <v>1</v>
      </c>
      <c r="H202" s="87" t="s">
        <v>2</v>
      </c>
      <c r="I202" s="87" t="s">
        <v>709</v>
      </c>
      <c r="J202" s="110"/>
      <c r="K202" s="110"/>
      <c r="L202" s="110"/>
      <c r="M202" s="110"/>
      <c r="N202" s="110"/>
      <c r="O202" s="110"/>
      <c r="P202" s="110"/>
      <c r="Q202" s="110"/>
      <c r="R202" s="110"/>
    </row>
    <row r="203" spans="1:18" x14ac:dyDescent="0.25">
      <c r="A203" s="87">
        <v>201</v>
      </c>
      <c r="B203" s="87" t="s">
        <v>213</v>
      </c>
      <c r="C203" s="9" t="s">
        <v>715</v>
      </c>
      <c r="D203" s="87" t="s">
        <v>716</v>
      </c>
      <c r="E203" s="9" t="s">
        <v>717</v>
      </c>
      <c r="F203" s="87">
        <v>1</v>
      </c>
      <c r="G203" s="87">
        <v>1</v>
      </c>
      <c r="H203" s="87" t="s">
        <v>2</v>
      </c>
      <c r="I203" s="87" t="s">
        <v>718</v>
      </c>
      <c r="J203" s="110"/>
      <c r="K203" s="110"/>
      <c r="L203" s="110"/>
      <c r="M203" s="110"/>
      <c r="N203" s="110"/>
      <c r="O203" s="110"/>
      <c r="P203" s="110"/>
      <c r="Q203" s="110"/>
      <c r="R203" s="110"/>
    </row>
    <row r="204" spans="1:18" x14ac:dyDescent="0.25">
      <c r="A204" s="87">
        <v>202</v>
      </c>
      <c r="B204" s="87" t="s">
        <v>12</v>
      </c>
      <c r="C204" s="9" t="s">
        <v>396</v>
      </c>
      <c r="D204" s="87" t="s">
        <v>719</v>
      </c>
      <c r="E204" s="9" t="s">
        <v>82</v>
      </c>
      <c r="F204" s="87">
        <v>1</v>
      </c>
      <c r="G204" s="87">
        <v>1</v>
      </c>
      <c r="H204" s="87" t="s">
        <v>3</v>
      </c>
      <c r="I204" s="87" t="s">
        <v>720</v>
      </c>
      <c r="J204" s="110"/>
      <c r="K204" s="110"/>
      <c r="L204" s="110"/>
      <c r="M204" s="110"/>
      <c r="N204" s="110"/>
      <c r="O204" s="110"/>
      <c r="P204" s="110"/>
      <c r="Q204" s="110"/>
      <c r="R204" s="110"/>
    </row>
    <row r="205" spans="1:18" x14ac:dyDescent="0.25">
      <c r="A205" s="87">
        <v>203</v>
      </c>
      <c r="B205" s="87" t="s">
        <v>137</v>
      </c>
      <c r="C205" s="9" t="s">
        <v>188</v>
      </c>
      <c r="D205" s="87" t="s">
        <v>721</v>
      </c>
      <c r="E205" s="9" t="s">
        <v>190</v>
      </c>
      <c r="F205" s="87">
        <v>3</v>
      </c>
      <c r="G205" s="87">
        <v>2</v>
      </c>
      <c r="H205" s="87" t="s">
        <v>2</v>
      </c>
      <c r="I205" s="87" t="s">
        <v>722</v>
      </c>
      <c r="J205" s="106"/>
      <c r="K205" s="106"/>
      <c r="L205" s="106"/>
      <c r="M205" s="106"/>
      <c r="N205" s="106"/>
      <c r="O205" s="106"/>
      <c r="P205" s="106"/>
      <c r="Q205" s="106"/>
      <c r="R205" s="115"/>
    </row>
    <row r="206" spans="1:18" x14ac:dyDescent="0.25">
      <c r="A206" s="87">
        <v>204</v>
      </c>
      <c r="B206" s="87" t="s">
        <v>10</v>
      </c>
      <c r="C206" s="9" t="s">
        <v>481</v>
      </c>
      <c r="D206" s="87" t="s">
        <v>723</v>
      </c>
      <c r="E206" s="9" t="s">
        <v>486</v>
      </c>
      <c r="F206" s="87">
        <v>1</v>
      </c>
      <c r="G206" s="87">
        <v>1</v>
      </c>
      <c r="H206" s="87" t="s">
        <v>2</v>
      </c>
      <c r="I206" s="87" t="s">
        <v>724</v>
      </c>
      <c r="J206" s="110"/>
      <c r="K206" s="110"/>
      <c r="L206" s="110"/>
      <c r="M206" s="110"/>
      <c r="N206" s="110"/>
      <c r="O206" s="110"/>
      <c r="P206" s="110"/>
      <c r="Q206" s="110"/>
      <c r="R206" s="110"/>
    </row>
    <row r="207" spans="1:18" x14ac:dyDescent="0.25">
      <c r="A207" s="87">
        <v>205</v>
      </c>
      <c r="B207" s="87" t="s">
        <v>12</v>
      </c>
      <c r="C207" s="9" t="s">
        <v>415</v>
      </c>
      <c r="D207" s="87" t="s">
        <v>729</v>
      </c>
      <c r="E207" s="9" t="s">
        <v>65</v>
      </c>
      <c r="F207" s="87">
        <v>1</v>
      </c>
      <c r="G207" s="87">
        <v>1</v>
      </c>
      <c r="H207" s="87" t="s">
        <v>2</v>
      </c>
      <c r="I207" s="87" t="s">
        <v>731</v>
      </c>
      <c r="J207" s="106"/>
      <c r="K207" s="106"/>
      <c r="L207" s="106"/>
      <c r="M207" s="106"/>
      <c r="N207" s="106"/>
      <c r="O207" s="106"/>
      <c r="P207" s="106"/>
      <c r="Q207" s="106"/>
      <c r="R207" s="110"/>
    </row>
    <row r="208" spans="1:18" x14ac:dyDescent="0.25">
      <c r="A208" s="87">
        <v>206</v>
      </c>
      <c r="B208" s="87" t="s">
        <v>12</v>
      </c>
      <c r="C208" s="9" t="s">
        <v>415</v>
      </c>
      <c r="D208" s="87" t="s">
        <v>730</v>
      </c>
      <c r="E208" s="9" t="s">
        <v>62</v>
      </c>
      <c r="F208" s="87">
        <v>1</v>
      </c>
      <c r="G208" s="87">
        <v>1</v>
      </c>
      <c r="H208" s="87" t="s">
        <v>2</v>
      </c>
      <c r="I208" s="87" t="s">
        <v>732</v>
      </c>
      <c r="J208" s="110"/>
      <c r="K208" s="110"/>
      <c r="L208" s="110"/>
      <c r="M208" s="110"/>
      <c r="N208" s="110"/>
      <c r="O208" s="110"/>
      <c r="P208" s="110"/>
      <c r="Q208" s="110"/>
      <c r="R208" s="110"/>
    </row>
    <row r="209" spans="1:18" x14ac:dyDescent="0.25">
      <c r="A209" s="87">
        <v>207</v>
      </c>
      <c r="B209" s="87" t="s">
        <v>15</v>
      </c>
      <c r="C209" s="9" t="s">
        <v>31</v>
      </c>
      <c r="D209" s="87" t="s">
        <v>733</v>
      </c>
      <c r="E209" s="9" t="s">
        <v>734</v>
      </c>
      <c r="F209" s="87">
        <v>1</v>
      </c>
      <c r="G209" s="87">
        <v>1</v>
      </c>
      <c r="H209" s="87" t="s">
        <v>2</v>
      </c>
      <c r="I209" s="87" t="s">
        <v>735</v>
      </c>
      <c r="J209" s="110"/>
      <c r="K209" s="110"/>
      <c r="L209" s="110"/>
      <c r="M209" s="110"/>
      <c r="N209" s="110"/>
      <c r="O209" s="110"/>
      <c r="P209" s="110"/>
      <c r="Q209" s="110"/>
      <c r="R209" s="110"/>
    </row>
    <row r="210" spans="1:18" x14ac:dyDescent="0.25">
      <c r="A210" s="87">
        <v>208</v>
      </c>
      <c r="B210" s="87" t="s">
        <v>7</v>
      </c>
      <c r="C210" s="9" t="s">
        <v>346</v>
      </c>
      <c r="D210" s="87" t="s">
        <v>736</v>
      </c>
      <c r="E210" s="9" t="s">
        <v>737</v>
      </c>
      <c r="F210" s="87">
        <v>1</v>
      </c>
      <c r="G210" s="87">
        <v>1</v>
      </c>
      <c r="H210" s="87" t="s">
        <v>2</v>
      </c>
      <c r="I210" s="87" t="s">
        <v>738</v>
      </c>
      <c r="J210" s="110"/>
      <c r="K210" s="110"/>
      <c r="L210" s="110"/>
      <c r="M210" s="110"/>
      <c r="N210" s="110"/>
      <c r="O210" s="110"/>
      <c r="P210" s="110"/>
      <c r="Q210" s="110"/>
      <c r="R210" s="110"/>
    </row>
    <row r="211" spans="1:18" x14ac:dyDescent="0.25">
      <c r="A211" s="87">
        <v>209</v>
      </c>
      <c r="B211" s="87" t="s">
        <v>137</v>
      </c>
      <c r="C211" s="9" t="s">
        <v>499</v>
      </c>
      <c r="D211" s="87" t="s">
        <v>739</v>
      </c>
      <c r="E211" s="9" t="s">
        <v>740</v>
      </c>
      <c r="F211" s="87">
        <v>1</v>
      </c>
      <c r="G211" s="87">
        <v>1</v>
      </c>
      <c r="H211" s="87" t="s">
        <v>2</v>
      </c>
      <c r="I211" s="87" t="s">
        <v>741</v>
      </c>
      <c r="J211" s="110"/>
      <c r="K211" s="110"/>
      <c r="L211" s="110"/>
      <c r="M211" s="110"/>
      <c r="N211" s="110"/>
      <c r="O211" s="110"/>
      <c r="P211" s="110"/>
      <c r="Q211" s="110"/>
      <c r="R211" s="110"/>
    </row>
    <row r="212" spans="1:18" x14ac:dyDescent="0.25">
      <c r="A212" s="87">
        <v>210</v>
      </c>
      <c r="B212" s="87" t="s">
        <v>10</v>
      </c>
      <c r="C212" s="9" t="s">
        <v>742</v>
      </c>
      <c r="D212" s="87" t="s">
        <v>743</v>
      </c>
      <c r="E212" s="9" t="s">
        <v>744</v>
      </c>
      <c r="F212" s="87">
        <v>1</v>
      </c>
      <c r="G212" s="87">
        <v>1</v>
      </c>
      <c r="H212" s="87" t="s">
        <v>2</v>
      </c>
      <c r="I212" s="87" t="s">
        <v>745</v>
      </c>
      <c r="J212" s="110"/>
      <c r="K212" s="110"/>
      <c r="L212" s="110"/>
      <c r="M212" s="110"/>
      <c r="N212" s="110"/>
      <c r="O212" s="110"/>
      <c r="P212" s="110"/>
      <c r="Q212" s="110"/>
      <c r="R212" s="110"/>
    </row>
    <row r="213" spans="1:18" x14ac:dyDescent="0.25">
      <c r="A213" s="87">
        <v>211</v>
      </c>
      <c r="B213" s="87" t="s">
        <v>228</v>
      </c>
      <c r="C213" s="9" t="s">
        <v>746</v>
      </c>
      <c r="D213" s="87" t="s">
        <v>747</v>
      </c>
      <c r="E213" s="9" t="s">
        <v>748</v>
      </c>
      <c r="F213" s="87">
        <v>1</v>
      </c>
      <c r="G213" s="87">
        <v>1</v>
      </c>
      <c r="H213" s="87" t="s">
        <v>2</v>
      </c>
      <c r="I213" s="87" t="s">
        <v>749</v>
      </c>
      <c r="J213" s="110"/>
      <c r="K213" s="110"/>
      <c r="L213" s="110"/>
      <c r="M213" s="110"/>
      <c r="N213" s="110"/>
      <c r="O213" s="110"/>
      <c r="P213" s="110"/>
      <c r="Q213" s="110"/>
      <c r="R213" s="110"/>
    </row>
    <row r="214" spans="1:18" x14ac:dyDescent="0.25">
      <c r="A214" s="87">
        <v>212</v>
      </c>
      <c r="B214" s="87" t="s">
        <v>137</v>
      </c>
      <c r="C214" s="9" t="s">
        <v>188</v>
      </c>
      <c r="D214" s="87" t="s">
        <v>750</v>
      </c>
      <c r="E214" s="9" t="s">
        <v>190</v>
      </c>
      <c r="F214" s="87">
        <v>1</v>
      </c>
      <c r="G214" s="87">
        <v>0</v>
      </c>
      <c r="H214" s="87" t="s">
        <v>4</v>
      </c>
      <c r="I214" s="87" t="s">
        <v>751</v>
      </c>
      <c r="J214" s="110"/>
      <c r="K214" s="110"/>
      <c r="L214" s="110"/>
      <c r="M214" s="110"/>
      <c r="N214" s="110"/>
      <c r="O214" s="110"/>
      <c r="P214" s="110"/>
      <c r="Q214" s="110"/>
      <c r="R214" s="110"/>
    </row>
    <row r="215" spans="1:18" x14ac:dyDescent="0.25">
      <c r="A215" s="8">
        <v>213</v>
      </c>
      <c r="B215" s="8" t="s">
        <v>11</v>
      </c>
      <c r="C215" s="62" t="s">
        <v>552</v>
      </c>
      <c r="D215" s="8" t="s">
        <v>752</v>
      </c>
      <c r="E215" s="62" t="s">
        <v>194</v>
      </c>
      <c r="F215" s="8">
        <v>1</v>
      </c>
      <c r="G215" s="8">
        <v>1</v>
      </c>
      <c r="H215" s="8" t="s">
        <v>2</v>
      </c>
      <c r="I215" s="8" t="s">
        <v>753</v>
      </c>
      <c r="J215" s="110"/>
      <c r="K215" s="110"/>
      <c r="L215" s="110"/>
      <c r="M215" s="110"/>
      <c r="N215" s="110"/>
      <c r="O215" s="110"/>
      <c r="P215" s="110"/>
      <c r="Q215" s="110"/>
      <c r="R215" s="110"/>
    </row>
    <row r="216" spans="1:18" x14ac:dyDescent="0.25">
      <c r="A216" s="8">
        <v>214</v>
      </c>
      <c r="B216" s="8" t="s">
        <v>11</v>
      </c>
      <c r="C216" s="62" t="s">
        <v>552</v>
      </c>
      <c r="D216" s="8" t="s">
        <v>754</v>
      </c>
      <c r="E216" s="62" t="s">
        <v>194</v>
      </c>
      <c r="F216" s="8">
        <v>1</v>
      </c>
      <c r="G216" s="8">
        <v>1</v>
      </c>
      <c r="H216" s="8" t="s">
        <v>2</v>
      </c>
      <c r="I216" s="8" t="s">
        <v>755</v>
      </c>
      <c r="J216" s="110"/>
      <c r="K216" s="110"/>
      <c r="L216" s="110"/>
      <c r="M216" s="110"/>
      <c r="N216" s="110"/>
      <c r="O216" s="110"/>
      <c r="P216" s="110"/>
      <c r="Q216" s="110"/>
      <c r="R216" s="110"/>
    </row>
    <row r="217" spans="1:18" ht="25.5" x14ac:dyDescent="0.25">
      <c r="A217" s="8">
        <v>215</v>
      </c>
      <c r="B217" s="8" t="s">
        <v>10</v>
      </c>
      <c r="C217" s="9" t="s">
        <v>128</v>
      </c>
      <c r="D217" s="8" t="s">
        <v>18</v>
      </c>
      <c r="E217" s="62" t="s">
        <v>758</v>
      </c>
      <c r="F217" s="8">
        <v>2</v>
      </c>
      <c r="G217" s="8">
        <v>1</v>
      </c>
      <c r="H217" s="8" t="s">
        <v>2</v>
      </c>
      <c r="I217" s="8" t="s">
        <v>759</v>
      </c>
      <c r="J217" s="110"/>
      <c r="K217" s="110"/>
      <c r="L217" s="110"/>
      <c r="M217" s="110"/>
      <c r="N217" s="110"/>
      <c r="O217" s="110"/>
      <c r="P217" s="110"/>
      <c r="Q217" s="110"/>
      <c r="R217" s="110"/>
    </row>
    <row r="218" spans="1:18" x14ac:dyDescent="0.25">
      <c r="A218" s="8">
        <v>216</v>
      </c>
      <c r="B218" s="8" t="s">
        <v>14</v>
      </c>
      <c r="C218" s="62" t="s">
        <v>324</v>
      </c>
      <c r="D218" s="8" t="s">
        <v>760</v>
      </c>
      <c r="E218" s="62" t="s">
        <v>37</v>
      </c>
      <c r="F218" s="8">
        <v>1</v>
      </c>
      <c r="G218" s="8">
        <v>0</v>
      </c>
      <c r="H218" s="8" t="s">
        <v>4</v>
      </c>
      <c r="I218" s="8" t="s">
        <v>761</v>
      </c>
      <c r="J218" s="110"/>
      <c r="K218" s="110"/>
      <c r="L218" s="110"/>
      <c r="M218" s="110"/>
      <c r="N218" s="110"/>
      <c r="O218" s="110"/>
      <c r="P218" s="110"/>
      <c r="Q218" s="110"/>
      <c r="R218" s="110"/>
    </row>
    <row r="219" spans="1:18" x14ac:dyDescent="0.25">
      <c r="A219" s="8">
        <v>217</v>
      </c>
      <c r="B219" s="8" t="s">
        <v>14</v>
      </c>
      <c r="C219" s="62" t="s">
        <v>324</v>
      </c>
      <c r="D219" s="8" t="s">
        <v>762</v>
      </c>
      <c r="E219" s="62" t="s">
        <v>360</v>
      </c>
      <c r="F219" s="8">
        <v>1</v>
      </c>
      <c r="G219" s="8">
        <v>0</v>
      </c>
      <c r="H219" s="8" t="s">
        <v>4</v>
      </c>
      <c r="I219" s="8" t="s">
        <v>763</v>
      </c>
      <c r="J219" s="110"/>
      <c r="K219" s="110"/>
      <c r="L219" s="110"/>
      <c r="M219" s="110"/>
      <c r="N219" s="110"/>
      <c r="O219" s="110"/>
      <c r="P219" s="110"/>
      <c r="Q219" s="110"/>
      <c r="R219" s="110"/>
    </row>
    <row r="220" spans="1:18" x14ac:dyDescent="0.25">
      <c r="A220" s="8">
        <v>218</v>
      </c>
      <c r="B220" s="8" t="s">
        <v>11</v>
      </c>
      <c r="C220" s="62" t="s">
        <v>552</v>
      </c>
      <c r="D220" s="8" t="s">
        <v>764</v>
      </c>
      <c r="E220" s="62" t="s">
        <v>194</v>
      </c>
      <c r="F220" s="8">
        <v>1</v>
      </c>
      <c r="G220" s="8">
        <v>0</v>
      </c>
      <c r="H220" s="8" t="s">
        <v>4</v>
      </c>
      <c r="I220" s="8" t="s">
        <v>765</v>
      </c>
      <c r="J220" s="110"/>
      <c r="K220" s="110"/>
      <c r="L220" s="110"/>
      <c r="M220" s="110"/>
      <c r="N220" s="110"/>
      <c r="O220" s="110"/>
      <c r="P220" s="110"/>
      <c r="Q220" s="110"/>
      <c r="R220" s="110"/>
    </row>
    <row r="221" spans="1:18" x14ac:dyDescent="0.25">
      <c r="A221" s="8">
        <v>219</v>
      </c>
      <c r="B221" s="8" t="s">
        <v>11</v>
      </c>
      <c r="C221" s="62" t="s">
        <v>552</v>
      </c>
      <c r="D221" s="8" t="s">
        <v>766</v>
      </c>
      <c r="E221" s="62" t="s">
        <v>194</v>
      </c>
      <c r="F221" s="8">
        <v>1</v>
      </c>
      <c r="G221" s="8">
        <v>1</v>
      </c>
      <c r="H221" s="8" t="s">
        <v>2</v>
      </c>
      <c r="I221" s="8" t="s">
        <v>767</v>
      </c>
      <c r="J221" s="110"/>
      <c r="K221" s="110"/>
      <c r="L221" s="110"/>
      <c r="M221" s="110"/>
      <c r="N221" s="110"/>
      <c r="O221" s="110"/>
      <c r="P221" s="110"/>
      <c r="Q221" s="110"/>
      <c r="R221" s="110"/>
    </row>
    <row r="222" spans="1:18" x14ac:dyDescent="0.25">
      <c r="A222" s="8">
        <v>220</v>
      </c>
      <c r="B222" s="8" t="s">
        <v>15</v>
      </c>
      <c r="C222" s="62" t="s">
        <v>17</v>
      </c>
      <c r="D222" s="8" t="s">
        <v>772</v>
      </c>
      <c r="E222" s="62" t="s">
        <v>106</v>
      </c>
      <c r="F222" s="8">
        <v>1</v>
      </c>
      <c r="G222" s="8">
        <v>1</v>
      </c>
      <c r="H222" s="165" t="s">
        <v>2</v>
      </c>
      <c r="I222" s="165" t="s">
        <v>773</v>
      </c>
      <c r="J222" s="110"/>
      <c r="K222" s="110"/>
      <c r="L222" s="110"/>
      <c r="M222" s="110"/>
      <c r="N222" s="110"/>
      <c r="O222" s="110"/>
      <c r="P222" s="110"/>
      <c r="Q222" s="110"/>
      <c r="R222" s="110"/>
    </row>
    <row r="223" spans="1:18" x14ac:dyDescent="0.25">
      <c r="A223" s="8">
        <v>221</v>
      </c>
      <c r="B223" s="8" t="s">
        <v>213</v>
      </c>
      <c r="C223" s="62" t="s">
        <v>715</v>
      </c>
      <c r="D223" s="8" t="s">
        <v>774</v>
      </c>
      <c r="E223" s="62" t="s">
        <v>775</v>
      </c>
      <c r="F223" s="8">
        <v>3</v>
      </c>
      <c r="G223" s="8">
        <v>3</v>
      </c>
      <c r="H223" s="165" t="s">
        <v>3</v>
      </c>
      <c r="I223" s="165" t="s">
        <v>776</v>
      </c>
      <c r="J223" s="110"/>
      <c r="K223" s="110"/>
      <c r="L223" s="110"/>
      <c r="M223" s="110"/>
      <c r="N223" s="110"/>
      <c r="O223" s="110"/>
      <c r="P223" s="110"/>
      <c r="Q223" s="110"/>
      <c r="R223" s="110"/>
    </row>
    <row r="224" spans="1:18" x14ac:dyDescent="0.25">
      <c r="A224" s="87"/>
      <c r="B224" s="87"/>
      <c r="C224" s="9"/>
      <c r="D224" s="87"/>
      <c r="E224" s="9"/>
      <c r="F224" s="87"/>
      <c r="G224" s="87"/>
      <c r="H224" s="87"/>
      <c r="I224" s="87"/>
      <c r="J224" s="110"/>
      <c r="K224" s="110"/>
      <c r="L224" s="110"/>
      <c r="M224" s="110"/>
      <c r="N224" s="110"/>
      <c r="O224" s="110"/>
      <c r="P224" s="110"/>
      <c r="Q224" s="110"/>
      <c r="R224" s="110"/>
    </row>
    <row r="225" spans="1:18" x14ac:dyDescent="0.25">
      <c r="A225" s="87"/>
      <c r="B225" s="87"/>
      <c r="C225" s="9"/>
      <c r="D225" s="87"/>
      <c r="E225" s="9"/>
      <c r="F225" s="87"/>
      <c r="G225" s="87"/>
      <c r="H225" s="87"/>
      <c r="I225" s="87"/>
      <c r="J225" s="110"/>
      <c r="K225" s="110"/>
      <c r="L225" s="110"/>
      <c r="M225" s="110"/>
      <c r="N225" s="110"/>
      <c r="O225" s="110"/>
      <c r="P225" s="110"/>
      <c r="Q225" s="110"/>
      <c r="R225" s="110"/>
    </row>
    <row r="226" spans="1:18" x14ac:dyDescent="0.25">
      <c r="A226" s="87"/>
      <c r="B226" s="87"/>
      <c r="C226" s="9"/>
      <c r="D226" s="87"/>
      <c r="E226" s="9"/>
      <c r="F226" s="87"/>
      <c r="G226" s="78" t="s">
        <v>22</v>
      </c>
      <c r="H226" s="78" t="s">
        <v>585</v>
      </c>
      <c r="I226" s="78">
        <f>COUNT(F3:F225)</f>
        <v>221</v>
      </c>
      <c r="J226" s="72"/>
      <c r="K226" s="72"/>
      <c r="L226" s="72"/>
      <c r="M226" s="72"/>
      <c r="N226" s="72"/>
      <c r="O226" s="72"/>
      <c r="P226" s="72"/>
      <c r="Q226" s="72"/>
      <c r="R226" s="72"/>
    </row>
    <row r="227" spans="1:18" ht="25.5" x14ac:dyDescent="0.25">
      <c r="A227" s="87"/>
      <c r="B227" s="87"/>
      <c r="C227" s="9"/>
      <c r="D227" s="87"/>
      <c r="E227" s="9"/>
      <c r="F227" s="87"/>
      <c r="G227" s="5"/>
      <c r="H227" s="78" t="s">
        <v>588</v>
      </c>
      <c r="I227" s="78">
        <f>SUM(F3:F225)</f>
        <v>258</v>
      </c>
      <c r="J227" s="72"/>
      <c r="K227" s="93"/>
      <c r="L227" s="72"/>
      <c r="M227" s="72"/>
      <c r="N227" s="72"/>
      <c r="O227" s="72"/>
      <c r="P227" s="72"/>
      <c r="Q227" s="72"/>
      <c r="R227" s="72"/>
    </row>
    <row r="228" spans="1:18" ht="38.25" x14ac:dyDescent="0.25">
      <c r="A228" s="87"/>
      <c r="B228" s="87"/>
      <c r="C228" s="9"/>
      <c r="D228" s="87"/>
      <c r="E228" s="9"/>
      <c r="F228" s="87"/>
      <c r="G228" s="5"/>
      <c r="H228" s="78" t="s">
        <v>595</v>
      </c>
      <c r="I228" s="78">
        <v>118</v>
      </c>
      <c r="J228" s="72"/>
      <c r="K228" s="94"/>
      <c r="L228" s="72"/>
      <c r="M228" s="72"/>
      <c r="N228" s="72"/>
      <c r="O228" s="72"/>
      <c r="P228" s="72"/>
      <c r="Q228" s="72"/>
      <c r="R228" s="72"/>
    </row>
    <row r="229" spans="1:18" ht="38.25" x14ac:dyDescent="0.25">
      <c r="A229" s="87"/>
      <c r="B229" s="87"/>
      <c r="C229" s="9"/>
      <c r="D229" s="87"/>
      <c r="E229" s="9"/>
      <c r="F229" s="87"/>
      <c r="G229" s="5"/>
      <c r="H229" s="78" t="s">
        <v>596</v>
      </c>
      <c r="I229" s="78">
        <v>21</v>
      </c>
      <c r="J229" s="72"/>
      <c r="K229" s="72"/>
      <c r="L229" s="72"/>
      <c r="M229" s="72"/>
      <c r="N229" s="72"/>
      <c r="O229" s="72"/>
      <c r="P229" s="72"/>
      <c r="Q229" s="72"/>
      <c r="R229" s="72"/>
    </row>
    <row r="230" spans="1:18" ht="25.5" x14ac:dyDescent="0.25">
      <c r="A230" s="16"/>
      <c r="B230" s="16"/>
      <c r="C230" s="18"/>
      <c r="D230" s="16"/>
      <c r="E230" s="18"/>
      <c r="F230" s="16"/>
      <c r="G230" s="19"/>
      <c r="H230" s="78" t="s">
        <v>589</v>
      </c>
      <c r="I230" s="78">
        <v>119</v>
      </c>
      <c r="J230" s="72"/>
      <c r="K230" s="72"/>
      <c r="L230" s="72"/>
      <c r="M230" s="72"/>
      <c r="N230" s="72"/>
      <c r="O230" s="72"/>
      <c r="P230" s="72"/>
      <c r="Q230" s="72"/>
      <c r="R230" s="72"/>
    </row>
    <row r="231" spans="1:18" ht="30" x14ac:dyDescent="0.25">
      <c r="A231" s="87"/>
      <c r="B231" s="87"/>
      <c r="C231" s="9"/>
      <c r="D231" s="87"/>
      <c r="E231" s="9"/>
      <c r="F231" s="87"/>
      <c r="G231" s="5"/>
      <c r="H231" s="125" t="s">
        <v>568</v>
      </c>
      <c r="I231" s="126" t="s">
        <v>663</v>
      </c>
      <c r="J231" s="72"/>
      <c r="K231" s="72"/>
      <c r="L231" s="72"/>
      <c r="M231" s="72"/>
      <c r="N231" s="72"/>
      <c r="O231" s="72"/>
      <c r="P231" s="72"/>
      <c r="Q231" s="72"/>
      <c r="R231" s="72"/>
    </row>
    <row r="232" spans="1:18" ht="25.5" x14ac:dyDescent="0.25">
      <c r="A232" s="76"/>
      <c r="B232" s="61"/>
      <c r="C232" s="77"/>
      <c r="D232" s="61"/>
      <c r="E232" s="77"/>
      <c r="F232" s="61"/>
      <c r="G232" s="127"/>
      <c r="H232" s="128" t="s">
        <v>599</v>
      </c>
      <c r="I232" s="129">
        <v>81</v>
      </c>
    </row>
    <row r="233" spans="1:18" x14ac:dyDescent="0.25">
      <c r="A233" s="11"/>
      <c r="B233" s="11"/>
      <c r="C233" s="135"/>
      <c r="D233" s="135"/>
      <c r="E233" s="12"/>
      <c r="F233" s="11"/>
      <c r="G233" s="13"/>
      <c r="H233" s="13"/>
      <c r="I233" s="13"/>
    </row>
    <row r="234" spans="1:18" x14ac:dyDescent="0.25">
      <c r="A234" s="11"/>
      <c r="B234" s="14"/>
      <c r="C234" s="12" t="s">
        <v>627</v>
      </c>
      <c r="D234" s="14"/>
      <c r="E234" s="15"/>
      <c r="F234" s="14"/>
      <c r="G234" s="13"/>
      <c r="H234" s="13"/>
      <c r="I234" s="13"/>
    </row>
    <row r="235" spans="1:18" x14ac:dyDescent="0.25">
      <c r="G235" s="13"/>
      <c r="H235" s="13"/>
      <c r="I235" s="13"/>
    </row>
    <row r="236" spans="1:18" x14ac:dyDescent="0.25">
      <c r="C236" s="10" t="s">
        <v>520</v>
      </c>
    </row>
    <row r="238" spans="1:18" x14ac:dyDescent="0.25">
      <c r="C238" s="10" t="s">
        <v>569</v>
      </c>
    </row>
  </sheetData>
  <mergeCells count="2">
    <mergeCell ref="C233:D233"/>
    <mergeCell ref="A1:I1"/>
  </mergeCells>
  <phoneticPr fontId="16" type="noConversion"/>
  <printOptions horizontalCentered="1"/>
  <pageMargins left="0.23622047244094491" right="0.15748031496062992" top="0.39370078740157483" bottom="0.51181102362204722" header="0" footer="0.31496062992125984"/>
  <pageSetup paperSize="8" fitToHeight="0" orientation="landscape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zoomScale="96" zoomScaleNormal="96" workbookViewId="0">
      <selection activeCell="K10" sqref="K10"/>
    </sheetView>
  </sheetViews>
  <sheetFormatPr defaultColWidth="9.140625" defaultRowHeight="14.25" x14ac:dyDescent="0.2"/>
  <cols>
    <col min="1" max="1" width="6.140625" style="1" customWidth="1"/>
    <col min="2" max="2" width="6" style="1" customWidth="1"/>
    <col min="3" max="3" width="31.28515625" style="1" customWidth="1"/>
    <col min="4" max="4" width="22.85546875" style="1" customWidth="1"/>
    <col min="5" max="5" width="20.42578125" style="1" customWidth="1"/>
    <col min="6" max="6" width="12.5703125" style="1" customWidth="1"/>
    <col min="7" max="7" width="11.85546875" style="1" customWidth="1"/>
    <col min="8" max="8" width="19.28515625" style="1" customWidth="1"/>
    <col min="9" max="9" width="30.5703125" style="1" customWidth="1"/>
    <col min="10" max="10" width="22.85546875" style="1" customWidth="1"/>
    <col min="11" max="11" width="20.5703125" style="1" customWidth="1"/>
    <col min="12" max="12" width="24.85546875" style="1" customWidth="1"/>
    <col min="13" max="13" width="17.42578125" style="1" customWidth="1"/>
    <col min="14" max="14" width="13" style="1" customWidth="1"/>
    <col min="15" max="15" width="11.140625" style="1" customWidth="1"/>
    <col min="16" max="17" width="9.140625" style="1"/>
    <col min="18" max="18" width="14.42578125" style="1" customWidth="1"/>
    <col min="19" max="16384" width="9.140625" style="1"/>
  </cols>
  <sheetData>
    <row r="1" spans="1:19" ht="43.5" customHeight="1" x14ac:dyDescent="0.2">
      <c r="A1" s="141" t="s">
        <v>769</v>
      </c>
      <c r="B1" s="141"/>
      <c r="C1" s="141"/>
      <c r="D1" s="141"/>
      <c r="E1" s="141"/>
      <c r="F1" s="141"/>
      <c r="G1" s="141"/>
      <c r="H1" s="141"/>
      <c r="I1" s="141"/>
      <c r="J1" s="130"/>
      <c r="K1" s="130"/>
      <c r="L1" s="130"/>
      <c r="M1" s="130"/>
      <c r="N1" s="130"/>
      <c r="O1" s="130"/>
      <c r="P1" s="130"/>
      <c r="Q1" s="130"/>
      <c r="R1" s="131"/>
    </row>
    <row r="2" spans="1:19" x14ac:dyDescent="0.2">
      <c r="A2" s="73" t="s">
        <v>178</v>
      </c>
      <c r="B2" s="73" t="s">
        <v>179</v>
      </c>
      <c r="C2" s="73" t="s">
        <v>175</v>
      </c>
      <c r="D2" s="73" t="s">
        <v>9</v>
      </c>
      <c r="E2" s="73" t="s">
        <v>33</v>
      </c>
      <c r="F2" s="73" t="s">
        <v>176</v>
      </c>
      <c r="G2" s="73" t="s">
        <v>177</v>
      </c>
      <c r="H2" s="73" t="s">
        <v>1</v>
      </c>
      <c r="I2" s="66" t="s">
        <v>6</v>
      </c>
      <c r="J2" s="8"/>
      <c r="K2" s="6"/>
      <c r="L2" s="6"/>
      <c r="M2" s="6"/>
      <c r="N2" s="7"/>
      <c r="O2" s="7"/>
      <c r="P2" s="7"/>
      <c r="Q2" s="7"/>
      <c r="R2" s="6"/>
    </row>
    <row r="3" spans="1:19" x14ac:dyDescent="0.2">
      <c r="A3" s="8">
        <v>1</v>
      </c>
      <c r="B3" s="8" t="s">
        <v>12</v>
      </c>
      <c r="C3" s="8" t="s">
        <v>56</v>
      </c>
      <c r="D3" s="8" t="s">
        <v>64</v>
      </c>
      <c r="E3" s="8" t="s">
        <v>65</v>
      </c>
      <c r="F3" s="8">
        <v>1</v>
      </c>
      <c r="G3" s="8">
        <v>1</v>
      </c>
      <c r="H3" s="8" t="s">
        <v>2</v>
      </c>
      <c r="I3" s="8" t="s">
        <v>180</v>
      </c>
      <c r="J3" s="6"/>
      <c r="K3" s="6"/>
      <c r="L3" s="8"/>
      <c r="M3" s="8"/>
      <c r="N3" s="8"/>
      <c r="O3" s="8"/>
      <c r="P3" s="8"/>
      <c r="Q3" s="8"/>
      <c r="R3" s="8"/>
      <c r="S3" s="53"/>
    </row>
    <row r="4" spans="1:19" x14ac:dyDescent="0.2">
      <c r="A4" s="8">
        <v>2</v>
      </c>
      <c r="B4" s="8" t="s">
        <v>196</v>
      </c>
      <c r="C4" s="8" t="s">
        <v>339</v>
      </c>
      <c r="D4" s="8" t="s">
        <v>340</v>
      </c>
      <c r="E4" s="8" t="s">
        <v>341</v>
      </c>
      <c r="F4" s="6">
        <v>2</v>
      </c>
      <c r="G4" s="6">
        <v>1</v>
      </c>
      <c r="H4" s="6" t="s">
        <v>2</v>
      </c>
      <c r="I4" s="6" t="s">
        <v>412</v>
      </c>
      <c r="J4" s="8"/>
      <c r="K4" s="8"/>
      <c r="L4" s="8"/>
      <c r="M4" s="8"/>
      <c r="N4" s="8"/>
      <c r="O4" s="8"/>
      <c r="P4" s="8"/>
      <c r="Q4" s="8"/>
      <c r="R4" s="8"/>
      <c r="S4" s="53"/>
    </row>
    <row r="5" spans="1:19" customFormat="1" ht="38.25" customHeight="1" x14ac:dyDescent="0.25">
      <c r="A5" s="8">
        <v>3</v>
      </c>
      <c r="B5" s="8" t="s">
        <v>14</v>
      </c>
      <c r="C5" s="8" t="s">
        <v>434</v>
      </c>
      <c r="D5" s="8" t="s">
        <v>359</v>
      </c>
      <c r="E5" s="8" t="s">
        <v>360</v>
      </c>
      <c r="F5" s="6">
        <v>1</v>
      </c>
      <c r="G5" s="6">
        <v>0</v>
      </c>
      <c r="H5" s="6" t="s">
        <v>4</v>
      </c>
      <c r="I5" s="6" t="s">
        <v>361</v>
      </c>
      <c r="J5" s="8"/>
      <c r="K5" s="63"/>
      <c r="L5" s="63"/>
      <c r="M5" s="63"/>
      <c r="N5" s="63"/>
      <c r="O5" s="63"/>
      <c r="P5" s="63"/>
      <c r="Q5" s="63"/>
      <c r="R5" s="63"/>
      <c r="S5" s="54"/>
    </row>
    <row r="6" spans="1:19" ht="24.75" customHeight="1" x14ac:dyDescent="0.2">
      <c r="A6" s="66">
        <v>4</v>
      </c>
      <c r="B6" s="73" t="s">
        <v>14</v>
      </c>
      <c r="C6" s="8" t="s">
        <v>434</v>
      </c>
      <c r="D6" s="66" t="s">
        <v>442</v>
      </c>
      <c r="E6" s="66" t="s">
        <v>443</v>
      </c>
      <c r="F6" s="66">
        <v>1</v>
      </c>
      <c r="G6" s="66">
        <v>1</v>
      </c>
      <c r="H6" s="66" t="s">
        <v>2</v>
      </c>
      <c r="I6" s="66" t="s">
        <v>444</v>
      </c>
      <c r="J6" s="8"/>
      <c r="K6" s="8"/>
      <c r="L6" s="8"/>
      <c r="M6" s="8"/>
      <c r="N6" s="8"/>
      <c r="O6" s="8"/>
      <c r="P6" s="8"/>
      <c r="Q6" s="8"/>
      <c r="R6" s="73"/>
    </row>
    <row r="7" spans="1:19" ht="25.5" customHeight="1" x14ac:dyDescent="0.2">
      <c r="A7" s="66">
        <v>5</v>
      </c>
      <c r="B7" s="73" t="s">
        <v>539</v>
      </c>
      <c r="C7" s="88" t="s">
        <v>540</v>
      </c>
      <c r="D7" s="73" t="s">
        <v>541</v>
      </c>
      <c r="E7" s="66" t="s">
        <v>542</v>
      </c>
      <c r="F7" s="66">
        <v>2</v>
      </c>
      <c r="G7" s="66">
        <v>2</v>
      </c>
      <c r="H7" s="66" t="s">
        <v>2</v>
      </c>
      <c r="I7" s="66" t="s">
        <v>543</v>
      </c>
      <c r="J7" s="73"/>
      <c r="K7" s="73"/>
      <c r="L7" s="73"/>
      <c r="M7" s="73"/>
      <c r="N7" s="73"/>
      <c r="O7" s="73"/>
      <c r="P7" s="73"/>
      <c r="Q7" s="73"/>
      <c r="R7" s="73"/>
    </row>
    <row r="8" spans="1:19" ht="25.5" customHeight="1" x14ac:dyDescent="0.2">
      <c r="A8" s="64">
        <v>6</v>
      </c>
      <c r="B8" s="65" t="s">
        <v>7</v>
      </c>
      <c r="C8" s="88" t="s">
        <v>25</v>
      </c>
      <c r="D8" s="65" t="s">
        <v>579</v>
      </c>
      <c r="E8" s="64" t="s">
        <v>155</v>
      </c>
      <c r="F8" s="66">
        <v>3</v>
      </c>
      <c r="G8" s="66">
        <v>0</v>
      </c>
      <c r="H8" s="64" t="s">
        <v>4</v>
      </c>
      <c r="I8" s="88" t="s">
        <v>580</v>
      </c>
      <c r="J8" s="61"/>
      <c r="K8" s="61"/>
      <c r="L8" s="61"/>
      <c r="M8" s="61"/>
      <c r="N8" s="61"/>
      <c r="O8" s="61"/>
      <c r="P8" s="61"/>
      <c r="Q8" s="61"/>
      <c r="R8" s="61"/>
    </row>
    <row r="9" spans="1:19" ht="23.25" customHeight="1" x14ac:dyDescent="0.2">
      <c r="A9" s="66">
        <v>7</v>
      </c>
      <c r="B9" s="73" t="s">
        <v>7</v>
      </c>
      <c r="C9" s="88" t="s">
        <v>25</v>
      </c>
      <c r="D9" s="73" t="s">
        <v>581</v>
      </c>
      <c r="E9" s="66" t="s">
        <v>582</v>
      </c>
      <c r="F9" s="66">
        <v>3</v>
      </c>
      <c r="G9" s="66">
        <v>1</v>
      </c>
      <c r="H9" s="66" t="s">
        <v>2</v>
      </c>
      <c r="I9" s="66" t="s">
        <v>583</v>
      </c>
      <c r="J9" s="73"/>
      <c r="K9" s="73"/>
      <c r="L9" s="73"/>
      <c r="M9" s="73"/>
      <c r="N9" s="73"/>
      <c r="O9" s="73"/>
      <c r="P9" s="73"/>
      <c r="Q9" s="73"/>
      <c r="R9" s="73"/>
    </row>
    <row r="10" spans="1:19" ht="25.5" x14ac:dyDescent="0.2">
      <c r="A10" s="73">
        <v>8</v>
      </c>
      <c r="B10" s="73" t="s">
        <v>213</v>
      </c>
      <c r="C10" s="87" t="s">
        <v>612</v>
      </c>
      <c r="D10" s="73" t="s">
        <v>604</v>
      </c>
      <c r="E10" s="6" t="s">
        <v>605</v>
      </c>
      <c r="F10" s="6">
        <v>3</v>
      </c>
      <c r="G10" s="6">
        <v>0</v>
      </c>
      <c r="H10" s="6" t="s">
        <v>4</v>
      </c>
      <c r="I10" s="87" t="s">
        <v>606</v>
      </c>
      <c r="J10" s="67"/>
      <c r="K10" s="61"/>
      <c r="L10" s="61"/>
      <c r="M10" s="61"/>
      <c r="N10" s="65"/>
      <c r="O10" s="61"/>
      <c r="P10" s="61"/>
      <c r="Q10" s="61"/>
      <c r="R10" s="61"/>
    </row>
    <row r="11" spans="1:19" x14ac:dyDescent="0.2">
      <c r="A11" s="73">
        <v>9</v>
      </c>
      <c r="B11" s="73" t="s">
        <v>196</v>
      </c>
      <c r="C11" s="87" t="s">
        <v>651</v>
      </c>
      <c r="D11" s="73" t="s">
        <v>653</v>
      </c>
      <c r="E11" s="6" t="s">
        <v>652</v>
      </c>
      <c r="F11" s="6">
        <v>1</v>
      </c>
      <c r="G11" s="6">
        <v>0</v>
      </c>
      <c r="H11" s="6" t="s">
        <v>4</v>
      </c>
      <c r="I11" s="87" t="s">
        <v>714</v>
      </c>
      <c r="J11" s="67"/>
      <c r="K11" s="61"/>
      <c r="L11" s="61"/>
      <c r="M11" s="61"/>
      <c r="N11" s="65"/>
      <c r="O11" s="61"/>
      <c r="P11" s="61"/>
      <c r="Q11" s="61"/>
      <c r="R11" s="61"/>
    </row>
    <row r="12" spans="1:19" ht="25.5" x14ac:dyDescent="0.2">
      <c r="A12" s="73">
        <v>10</v>
      </c>
      <c r="B12" s="73" t="s">
        <v>607</v>
      </c>
      <c r="C12" s="87" t="s">
        <v>690</v>
      </c>
      <c r="D12" s="73" t="s">
        <v>691</v>
      </c>
      <c r="E12" s="6" t="s">
        <v>692</v>
      </c>
      <c r="F12" s="6">
        <v>1</v>
      </c>
      <c r="G12" s="6">
        <v>1</v>
      </c>
      <c r="H12" s="6" t="s">
        <v>2</v>
      </c>
      <c r="I12" s="87" t="s">
        <v>713</v>
      </c>
      <c r="J12" s="67"/>
      <c r="K12" s="61"/>
      <c r="L12" s="61"/>
      <c r="M12" s="61"/>
      <c r="N12" s="65"/>
      <c r="O12" s="61"/>
      <c r="P12" s="61"/>
      <c r="Q12" s="61"/>
      <c r="R12" s="61"/>
    </row>
    <row r="13" spans="1:19" x14ac:dyDescent="0.2">
      <c r="A13" s="73">
        <v>11</v>
      </c>
      <c r="B13" s="73" t="s">
        <v>10</v>
      </c>
      <c r="C13" s="87" t="s">
        <v>128</v>
      </c>
      <c r="D13" s="73" t="s">
        <v>711</v>
      </c>
      <c r="E13" s="6" t="s">
        <v>281</v>
      </c>
      <c r="F13" s="6">
        <v>1</v>
      </c>
      <c r="G13" s="6">
        <v>0</v>
      </c>
      <c r="H13" s="6" t="s">
        <v>4</v>
      </c>
      <c r="I13" s="87" t="s">
        <v>712</v>
      </c>
      <c r="J13" s="67"/>
      <c r="K13" s="61"/>
      <c r="L13" s="61"/>
      <c r="M13" s="61"/>
      <c r="N13" s="65"/>
      <c r="O13" s="61"/>
      <c r="P13" s="61"/>
      <c r="Q13" s="61"/>
      <c r="R13" s="61"/>
    </row>
    <row r="14" spans="1:19" ht="25.5" x14ac:dyDescent="0.2">
      <c r="A14" s="73">
        <v>12</v>
      </c>
      <c r="B14" s="73" t="s">
        <v>196</v>
      </c>
      <c r="C14" s="87" t="s">
        <v>725</v>
      </c>
      <c r="D14" s="73" t="s">
        <v>726</v>
      </c>
      <c r="E14" s="87" t="s">
        <v>727</v>
      </c>
      <c r="F14" s="87">
        <v>2</v>
      </c>
      <c r="G14" s="87">
        <v>2</v>
      </c>
      <c r="H14" s="87" t="s">
        <v>2</v>
      </c>
      <c r="I14" s="87" t="s">
        <v>728</v>
      </c>
      <c r="J14" s="67"/>
      <c r="K14" s="61"/>
      <c r="L14" s="61"/>
      <c r="M14" s="61"/>
      <c r="N14" s="65"/>
      <c r="O14" s="61"/>
      <c r="P14" s="61"/>
      <c r="Q14" s="61"/>
      <c r="R14" s="61"/>
    </row>
    <row r="15" spans="1:19" x14ac:dyDescent="0.2">
      <c r="A15" s="73">
        <v>13</v>
      </c>
      <c r="B15" s="73" t="s">
        <v>14</v>
      </c>
      <c r="C15" s="8" t="s">
        <v>324</v>
      </c>
      <c r="D15" s="73" t="s">
        <v>756</v>
      </c>
      <c r="E15" s="8" t="s">
        <v>360</v>
      </c>
      <c r="F15" s="8">
        <v>1</v>
      </c>
      <c r="G15" s="8">
        <v>0</v>
      </c>
      <c r="H15" s="8" t="s">
        <v>4</v>
      </c>
      <c r="I15" s="8" t="s">
        <v>757</v>
      </c>
      <c r="J15" s="67"/>
      <c r="K15" s="61"/>
      <c r="L15" s="61"/>
      <c r="M15" s="61"/>
      <c r="N15" s="65"/>
      <c r="O15" s="61"/>
      <c r="P15" s="61"/>
      <c r="Q15" s="61"/>
      <c r="R15" s="61"/>
    </row>
    <row r="16" spans="1:19" x14ac:dyDescent="0.2">
      <c r="A16" s="73"/>
      <c r="B16" s="73"/>
      <c r="C16" s="8"/>
      <c r="D16" s="73"/>
      <c r="E16" s="8"/>
      <c r="F16" s="8"/>
      <c r="G16" s="8"/>
      <c r="H16" s="8"/>
      <c r="I16" s="8"/>
      <c r="J16" s="67"/>
      <c r="K16" s="61"/>
      <c r="L16" s="61"/>
      <c r="M16" s="61"/>
      <c r="N16" s="65"/>
      <c r="O16" s="61"/>
      <c r="P16" s="61"/>
      <c r="Q16" s="61"/>
      <c r="R16" s="61"/>
    </row>
    <row r="17" spans="1:18" x14ac:dyDescent="0.2">
      <c r="A17" s="73"/>
      <c r="B17" s="73"/>
      <c r="C17" s="8"/>
      <c r="D17" s="73"/>
      <c r="E17" s="8"/>
      <c r="F17" s="8"/>
      <c r="G17" s="8"/>
      <c r="H17" s="8"/>
      <c r="I17" s="8"/>
      <c r="J17" s="67"/>
      <c r="K17" s="61"/>
      <c r="L17" s="61"/>
      <c r="M17" s="61"/>
      <c r="N17" s="65"/>
      <c r="O17" s="61"/>
      <c r="P17" s="61"/>
      <c r="Q17" s="61"/>
      <c r="R17" s="61"/>
    </row>
    <row r="18" spans="1:18" x14ac:dyDescent="0.2">
      <c r="A18" s="73"/>
      <c r="B18" s="73"/>
      <c r="C18" s="8"/>
      <c r="D18" s="73"/>
      <c r="E18" s="8"/>
      <c r="F18" s="8"/>
      <c r="G18" s="8"/>
      <c r="H18" s="8"/>
      <c r="I18" s="8"/>
      <c r="J18" s="67"/>
      <c r="K18" s="61"/>
      <c r="L18" s="61"/>
      <c r="M18" s="61"/>
      <c r="N18" s="65"/>
      <c r="O18" s="61"/>
      <c r="P18" s="61"/>
      <c r="Q18" s="61"/>
      <c r="R18" s="61"/>
    </row>
    <row r="19" spans="1:18" x14ac:dyDescent="0.2">
      <c r="A19" s="65"/>
      <c r="B19" s="65"/>
      <c r="C19" s="67"/>
      <c r="D19" s="61"/>
      <c r="E19" s="68"/>
      <c r="F19" s="67"/>
      <c r="G19" s="67"/>
      <c r="H19" s="67"/>
      <c r="I19" s="69"/>
      <c r="J19" s="67"/>
      <c r="K19" s="61"/>
      <c r="L19" s="61"/>
      <c r="M19" s="61"/>
      <c r="N19" s="65"/>
      <c r="O19" s="61"/>
      <c r="P19" s="61"/>
      <c r="Q19" s="61"/>
      <c r="R19" s="61"/>
    </row>
    <row r="20" spans="1:18" x14ac:dyDescent="0.2">
      <c r="A20" s="65"/>
      <c r="B20" s="65"/>
      <c r="C20" s="67"/>
      <c r="D20" s="61"/>
      <c r="E20" s="68"/>
      <c r="F20" s="67"/>
      <c r="G20" s="78" t="s">
        <v>22</v>
      </c>
      <c r="H20" s="80" t="s">
        <v>585</v>
      </c>
      <c r="I20" s="83">
        <f>COUNT(F3:F19)</f>
        <v>13</v>
      </c>
      <c r="J20" s="67"/>
      <c r="K20" s="61"/>
      <c r="L20" s="61"/>
      <c r="M20" s="61"/>
      <c r="N20" s="65"/>
      <c r="O20" s="61"/>
      <c r="P20" s="61"/>
      <c r="Q20" s="61"/>
      <c r="R20" s="61"/>
    </row>
    <row r="21" spans="1:18" ht="25.5" x14ac:dyDescent="0.25">
      <c r="A21" s="58"/>
      <c r="B21" s="58"/>
      <c r="C21" s="57"/>
      <c r="D21" s="56"/>
      <c r="E21" s="57"/>
      <c r="F21" s="57"/>
      <c r="G21" s="5"/>
      <c r="H21" s="81" t="s">
        <v>590</v>
      </c>
      <c r="I21" s="79">
        <f>SUM(F3:F19)</f>
        <v>22</v>
      </c>
      <c r="J21" s="56"/>
      <c r="K21" s="56"/>
      <c r="L21" s="56"/>
      <c r="M21" s="56"/>
      <c r="N21" s="56"/>
      <c r="O21" s="56"/>
      <c r="P21" s="56"/>
      <c r="Q21" s="56"/>
      <c r="R21" s="56"/>
    </row>
    <row r="22" spans="1:18" ht="38.25" x14ac:dyDescent="0.25">
      <c r="A22" s="58"/>
      <c r="B22" s="58"/>
      <c r="C22" s="57"/>
      <c r="D22" s="56"/>
      <c r="E22" s="57"/>
      <c r="F22" s="57"/>
      <c r="G22" s="5"/>
      <c r="H22" s="81" t="s">
        <v>593</v>
      </c>
      <c r="I22" s="79">
        <v>9</v>
      </c>
      <c r="J22" s="56"/>
      <c r="K22" s="56"/>
      <c r="L22" s="56"/>
      <c r="M22" s="56"/>
      <c r="N22" s="56"/>
      <c r="O22" s="56"/>
      <c r="P22" s="56"/>
      <c r="Q22" s="56"/>
      <c r="R22" s="56"/>
    </row>
    <row r="23" spans="1:18" ht="37.5" customHeight="1" x14ac:dyDescent="0.25">
      <c r="A23" s="58"/>
      <c r="B23" s="58"/>
      <c r="C23" s="56"/>
      <c r="D23" s="56"/>
      <c r="E23" s="56"/>
      <c r="F23" s="57"/>
      <c r="G23" s="5"/>
      <c r="H23" s="81" t="s">
        <v>594</v>
      </c>
      <c r="I23" s="79"/>
      <c r="J23" s="56"/>
      <c r="K23" s="56"/>
      <c r="L23" s="56"/>
      <c r="M23" s="56"/>
      <c r="N23" s="56"/>
      <c r="O23" s="56"/>
      <c r="P23" s="56"/>
      <c r="Q23" s="56"/>
      <c r="R23" s="56"/>
    </row>
    <row r="24" spans="1:18" ht="24" customHeight="1" x14ac:dyDescent="0.25">
      <c r="A24" s="58"/>
      <c r="B24" s="58"/>
      <c r="C24" s="56"/>
      <c r="D24" s="56"/>
      <c r="E24" s="56"/>
      <c r="F24" s="57"/>
      <c r="G24" s="19"/>
      <c r="H24" s="81" t="s">
        <v>591</v>
      </c>
      <c r="I24" s="79">
        <v>13</v>
      </c>
      <c r="J24" s="56"/>
      <c r="K24" s="56"/>
      <c r="L24" s="56"/>
      <c r="M24" s="56"/>
      <c r="N24" s="56"/>
      <c r="O24" s="56"/>
      <c r="P24" s="56"/>
      <c r="Q24" s="56"/>
      <c r="R24" s="56"/>
    </row>
    <row r="25" spans="1:18" ht="30" x14ac:dyDescent="0.25">
      <c r="A25" s="58"/>
      <c r="B25" s="58"/>
      <c r="C25" s="59"/>
      <c r="D25" s="59"/>
      <c r="E25" s="59"/>
      <c r="F25" s="59"/>
      <c r="G25" s="5"/>
      <c r="H25" s="82" t="s">
        <v>568</v>
      </c>
      <c r="I25" s="84">
        <v>3</v>
      </c>
      <c r="J25" s="56"/>
      <c r="K25" s="56"/>
      <c r="L25" s="56"/>
      <c r="M25" s="56"/>
      <c r="N25" s="56"/>
      <c r="O25" s="56"/>
      <c r="P25" s="56"/>
      <c r="Q25" s="56"/>
      <c r="R25" s="56"/>
    </row>
    <row r="26" spans="1:18" ht="25.5" x14ac:dyDescent="0.25">
      <c r="A26" s="58"/>
      <c r="B26" s="58"/>
      <c r="C26" s="56"/>
      <c r="D26" s="56"/>
      <c r="E26" s="56"/>
      <c r="F26" s="56"/>
      <c r="G26" s="56"/>
      <c r="H26" s="86" t="s">
        <v>599</v>
      </c>
      <c r="I26" s="85">
        <v>1</v>
      </c>
      <c r="J26" s="56"/>
      <c r="K26" s="56"/>
      <c r="L26" s="56"/>
      <c r="M26" s="56"/>
      <c r="N26" s="56"/>
      <c r="O26" s="56"/>
      <c r="P26" s="56"/>
      <c r="Q26" s="56"/>
      <c r="R26" s="56"/>
    </row>
    <row r="27" spans="1:18" ht="18" x14ac:dyDescent="0.25">
      <c r="A27" s="56"/>
      <c r="B27" s="56"/>
      <c r="C27" s="5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</row>
    <row r="28" spans="1:18" ht="18.75" customHeight="1" x14ac:dyDescent="0.25">
      <c r="A28" s="56"/>
      <c r="B28" s="56"/>
      <c r="C28" s="61" t="s">
        <v>628</v>
      </c>
      <c r="D28" s="61"/>
      <c r="E28" s="60"/>
      <c r="F28" s="60"/>
      <c r="G28" s="60"/>
      <c r="H28" s="60"/>
      <c r="I28" s="56"/>
      <c r="J28" s="56"/>
      <c r="K28" s="56"/>
      <c r="L28" s="56"/>
      <c r="M28" s="56"/>
      <c r="N28" s="56"/>
      <c r="O28" s="56"/>
      <c r="P28" s="56"/>
      <c r="Q28" s="56"/>
      <c r="R28" s="56"/>
    </row>
    <row r="29" spans="1:18" ht="18" x14ac:dyDescent="0.25">
      <c r="A29" s="56"/>
      <c r="B29" s="56"/>
      <c r="C29" s="61"/>
      <c r="D29" s="61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</row>
    <row r="30" spans="1:18" ht="18" x14ac:dyDescent="0.25">
      <c r="A30" s="56"/>
      <c r="B30" s="56"/>
      <c r="C30" s="137" t="s">
        <v>520</v>
      </c>
      <c r="D30" s="138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</row>
    <row r="32" spans="1:18" x14ac:dyDescent="0.2">
      <c r="C32" s="139" t="s">
        <v>584</v>
      </c>
      <c r="D32" s="140"/>
    </row>
  </sheetData>
  <autoFilter ref="A2:R24" xr:uid="{00000000-0009-0000-0000-000001000000}"/>
  <mergeCells count="3">
    <mergeCell ref="C30:D30"/>
    <mergeCell ref="C32:D32"/>
    <mergeCell ref="A1:I1"/>
  </mergeCells>
  <pageMargins left="0.70866141732283472" right="0.51181102362204722" top="1.1417322834645669" bottom="0.74803149606299213" header="0.31496062992125984" footer="0.31496062992125984"/>
  <pageSetup paperSize="8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3"/>
  <sheetViews>
    <sheetView zoomScaleNormal="100" workbookViewId="0">
      <selection activeCell="H9" sqref="H9"/>
    </sheetView>
  </sheetViews>
  <sheetFormatPr defaultColWidth="8.85546875" defaultRowHeight="15.75" x14ac:dyDescent="0.25"/>
  <cols>
    <col min="1" max="1" width="1.42578125" style="25" customWidth="1"/>
    <col min="2" max="2" width="10.140625" style="24" customWidth="1"/>
    <col min="3" max="3" width="11.140625" style="27" customWidth="1"/>
    <col min="4" max="4" width="10.7109375" style="27" customWidth="1"/>
    <col min="5" max="5" width="12.85546875" style="27" customWidth="1"/>
    <col min="6" max="6" width="10.42578125" style="27" customWidth="1"/>
    <col min="7" max="7" width="10.85546875" style="27" customWidth="1"/>
    <col min="8" max="8" width="15.140625" style="27" customWidth="1"/>
    <col min="9" max="9" width="11.42578125" style="24" customWidth="1"/>
    <col min="10" max="16384" width="8.85546875" style="25"/>
  </cols>
  <sheetData>
    <row r="1" spans="1:10" ht="33" customHeight="1" x14ac:dyDescent="0.25">
      <c r="A1" s="23"/>
      <c r="B1" s="142" t="s">
        <v>770</v>
      </c>
      <c r="C1" s="143"/>
      <c r="D1" s="143"/>
      <c r="E1" s="143"/>
      <c r="F1" s="143"/>
      <c r="G1" s="143"/>
      <c r="H1" s="144"/>
    </row>
    <row r="2" spans="1:10" ht="13.9" customHeight="1" thickBot="1" x14ac:dyDescent="0.3">
      <c r="A2" s="23"/>
      <c r="B2" s="145"/>
      <c r="C2" s="146"/>
      <c r="D2" s="146"/>
      <c r="E2" s="146"/>
      <c r="F2" s="146"/>
      <c r="G2" s="146"/>
      <c r="H2" s="147"/>
    </row>
    <row r="3" spans="1:10" ht="38.450000000000003" customHeight="1" x14ac:dyDescent="0.25">
      <c r="A3" s="23"/>
      <c r="B3" s="150" t="s">
        <v>5</v>
      </c>
      <c r="C3" s="152" t="s">
        <v>413</v>
      </c>
      <c r="D3" s="153"/>
      <c r="E3" s="154"/>
      <c r="F3" s="155" t="s">
        <v>414</v>
      </c>
      <c r="G3" s="156"/>
      <c r="H3" s="157"/>
    </row>
    <row r="4" spans="1:10" ht="45.75" customHeight="1" thickBot="1" x14ac:dyDescent="0.3">
      <c r="A4" s="23"/>
      <c r="B4" s="151"/>
      <c r="C4" s="70" t="s">
        <v>597</v>
      </c>
      <c r="D4" s="74" t="s">
        <v>592</v>
      </c>
      <c r="E4" s="28" t="s">
        <v>545</v>
      </c>
      <c r="F4" s="70" t="s">
        <v>594</v>
      </c>
      <c r="G4" s="74" t="s">
        <v>586</v>
      </c>
      <c r="H4" s="29" t="s">
        <v>545</v>
      </c>
      <c r="I4" s="25"/>
    </row>
    <row r="5" spans="1:10" x14ac:dyDescent="0.25">
      <c r="A5" s="23"/>
      <c r="B5" s="30" t="s">
        <v>435</v>
      </c>
      <c r="C5" s="31"/>
      <c r="D5" s="32"/>
      <c r="E5" s="33"/>
      <c r="F5" s="132"/>
      <c r="G5" s="133"/>
      <c r="H5" s="134"/>
    </row>
    <row r="6" spans="1:10" x14ac:dyDescent="0.25">
      <c r="A6" s="23"/>
      <c r="B6" s="35" t="s">
        <v>12</v>
      </c>
      <c r="C6" s="36">
        <v>7</v>
      </c>
      <c r="D6" s="37">
        <v>5</v>
      </c>
      <c r="E6" s="38">
        <v>1</v>
      </c>
      <c r="F6" s="36">
        <v>3</v>
      </c>
      <c r="G6" s="37"/>
      <c r="H6" s="39">
        <v>2</v>
      </c>
      <c r="I6" s="25"/>
      <c r="J6" s="40"/>
    </row>
    <row r="7" spans="1:10" x14ac:dyDescent="0.25">
      <c r="A7" s="41"/>
      <c r="B7" s="35" t="s">
        <v>213</v>
      </c>
      <c r="C7" s="36">
        <v>3</v>
      </c>
      <c r="D7" s="37">
        <v>1</v>
      </c>
      <c r="E7" s="38">
        <v>1</v>
      </c>
      <c r="F7" s="36">
        <v>3</v>
      </c>
      <c r="G7" s="37"/>
      <c r="H7" s="39"/>
    </row>
    <row r="8" spans="1:10" x14ac:dyDescent="0.25">
      <c r="A8" s="23"/>
      <c r="B8" s="35" t="s">
        <v>196</v>
      </c>
      <c r="C8" s="36">
        <v>7</v>
      </c>
      <c r="D8" s="37">
        <v>7</v>
      </c>
      <c r="E8" s="38"/>
      <c r="F8" s="36"/>
      <c r="G8" s="37"/>
      <c r="H8" s="39"/>
    </row>
    <row r="9" spans="1:10" x14ac:dyDescent="0.25">
      <c r="A9" s="41"/>
      <c r="B9" s="35" t="s">
        <v>436</v>
      </c>
      <c r="C9" s="36">
        <v>11</v>
      </c>
      <c r="D9" s="37">
        <v>8</v>
      </c>
      <c r="E9" s="38">
        <v>1</v>
      </c>
      <c r="F9" s="36">
        <v>6</v>
      </c>
      <c r="G9" s="37">
        <v>1</v>
      </c>
      <c r="H9" s="39">
        <v>1</v>
      </c>
      <c r="J9" s="40"/>
    </row>
    <row r="10" spans="1:10" x14ac:dyDescent="0.25">
      <c r="A10" s="23"/>
      <c r="B10" s="35" t="s">
        <v>26</v>
      </c>
      <c r="C10" s="36">
        <v>4</v>
      </c>
      <c r="D10" s="37">
        <v>2</v>
      </c>
      <c r="E10" s="38">
        <v>1</v>
      </c>
      <c r="F10" s="36"/>
      <c r="G10" s="37"/>
      <c r="H10" s="39"/>
    </row>
    <row r="11" spans="1:10" x14ac:dyDescent="0.25">
      <c r="A11" s="23"/>
      <c r="B11" s="35" t="s">
        <v>607</v>
      </c>
      <c r="C11" s="36"/>
      <c r="D11" s="37"/>
      <c r="E11" s="38"/>
      <c r="F11" s="36">
        <v>2</v>
      </c>
      <c r="G11" s="37">
        <v>1</v>
      </c>
      <c r="H11" s="39"/>
    </row>
    <row r="12" spans="1:10" x14ac:dyDescent="0.25">
      <c r="A12" s="23"/>
      <c r="B12" s="35" t="s">
        <v>10</v>
      </c>
      <c r="C12" s="36">
        <v>21</v>
      </c>
      <c r="D12" s="37">
        <v>17</v>
      </c>
      <c r="E12" s="38"/>
      <c r="F12" s="36">
        <v>1</v>
      </c>
      <c r="G12" s="37">
        <v>1</v>
      </c>
      <c r="H12" s="39"/>
      <c r="J12" s="40"/>
    </row>
    <row r="13" spans="1:10" x14ac:dyDescent="0.25">
      <c r="A13" s="23"/>
      <c r="B13" s="35" t="s">
        <v>251</v>
      </c>
      <c r="C13" s="36">
        <v>2</v>
      </c>
      <c r="D13" s="37"/>
      <c r="E13" s="38">
        <v>2</v>
      </c>
      <c r="F13" s="36"/>
      <c r="G13" s="37"/>
      <c r="H13" s="39"/>
    </row>
    <row r="14" spans="1:10" x14ac:dyDescent="0.25">
      <c r="A14" s="23"/>
      <c r="B14" s="35" t="s">
        <v>8</v>
      </c>
      <c r="C14" s="36"/>
      <c r="D14" s="37"/>
      <c r="E14" s="38"/>
      <c r="F14" s="36"/>
      <c r="G14" s="37"/>
      <c r="H14" s="39"/>
    </row>
    <row r="15" spans="1:10" x14ac:dyDescent="0.25">
      <c r="A15" s="41"/>
      <c r="B15" s="35" t="s">
        <v>7</v>
      </c>
      <c r="C15" s="36">
        <v>15</v>
      </c>
      <c r="D15" s="37">
        <v>12</v>
      </c>
      <c r="E15" s="38">
        <v>2</v>
      </c>
      <c r="F15" s="36">
        <v>1</v>
      </c>
      <c r="G15" s="37"/>
      <c r="H15" s="39"/>
    </row>
    <row r="16" spans="1:10" x14ac:dyDescent="0.25">
      <c r="A16" s="41"/>
      <c r="B16" s="35" t="s">
        <v>15</v>
      </c>
      <c r="C16" s="36">
        <v>23</v>
      </c>
      <c r="D16" s="37">
        <v>15</v>
      </c>
      <c r="E16" s="38">
        <v>4</v>
      </c>
      <c r="F16" s="36">
        <v>3</v>
      </c>
      <c r="G16" s="37">
        <v>1</v>
      </c>
      <c r="H16" s="39">
        <v>1</v>
      </c>
      <c r="J16" s="40"/>
    </row>
    <row r="17" spans="1:10" x14ac:dyDescent="0.25">
      <c r="A17" s="41"/>
      <c r="B17" s="35" t="s">
        <v>437</v>
      </c>
      <c r="C17" s="36"/>
      <c r="D17" s="37"/>
      <c r="E17" s="38"/>
      <c r="F17" s="36"/>
      <c r="G17" s="37"/>
      <c r="H17" s="39"/>
    </row>
    <row r="18" spans="1:10" x14ac:dyDescent="0.25">
      <c r="A18" s="23"/>
      <c r="B18" s="42" t="s">
        <v>11</v>
      </c>
      <c r="C18" s="36">
        <v>14</v>
      </c>
      <c r="D18" s="37">
        <v>6</v>
      </c>
      <c r="E18" s="38">
        <v>4</v>
      </c>
      <c r="F18" s="36"/>
      <c r="G18" s="37"/>
      <c r="H18" s="39"/>
      <c r="J18" s="40"/>
    </row>
    <row r="19" spans="1:10" x14ac:dyDescent="0.25">
      <c r="A19" s="23"/>
      <c r="B19" s="42" t="s">
        <v>201</v>
      </c>
      <c r="C19" s="36">
        <v>5</v>
      </c>
      <c r="D19" s="37">
        <v>4</v>
      </c>
      <c r="E19" s="38">
        <v>1</v>
      </c>
      <c r="F19" s="36"/>
      <c r="G19" s="37"/>
      <c r="H19" s="39"/>
      <c r="J19" s="40"/>
    </row>
    <row r="20" spans="1:10" x14ac:dyDescent="0.25">
      <c r="A20" s="23"/>
      <c r="B20" s="42" t="s">
        <v>14</v>
      </c>
      <c r="C20" s="36">
        <v>2</v>
      </c>
      <c r="D20" s="37">
        <v>2</v>
      </c>
      <c r="E20" s="38"/>
      <c r="F20" s="36"/>
      <c r="G20" s="37"/>
      <c r="H20" s="39"/>
    </row>
    <row r="21" spans="1:10" x14ac:dyDescent="0.25">
      <c r="A21" s="41"/>
      <c r="B21" s="92" t="s">
        <v>228</v>
      </c>
      <c r="C21" s="36">
        <v>2</v>
      </c>
      <c r="D21" s="37"/>
      <c r="E21" s="38">
        <v>1</v>
      </c>
      <c r="F21" s="36"/>
      <c r="G21" s="37"/>
      <c r="H21" s="39"/>
    </row>
    <row r="22" spans="1:10" x14ac:dyDescent="0.25">
      <c r="A22" s="41"/>
      <c r="B22" s="92" t="s">
        <v>71</v>
      </c>
      <c r="C22" s="36">
        <v>2</v>
      </c>
      <c r="D22" s="37">
        <v>2</v>
      </c>
      <c r="E22" s="38"/>
      <c r="F22" s="36">
        <v>2</v>
      </c>
      <c r="G22" s="37">
        <v>1</v>
      </c>
      <c r="H22" s="39"/>
    </row>
    <row r="23" spans="1:10" ht="16.5" thickBot="1" x14ac:dyDescent="0.3">
      <c r="A23" s="41"/>
      <c r="B23" s="43" t="s">
        <v>22</v>
      </c>
      <c r="C23" s="44">
        <f>SUM(C5:C22)</f>
        <v>118</v>
      </c>
      <c r="D23" s="45">
        <f>SUM(D5:D22)</f>
        <v>81</v>
      </c>
      <c r="E23" s="46">
        <f t="shared" ref="E23" si="0">SUM(E5:E21)</f>
        <v>18</v>
      </c>
      <c r="F23" s="89">
        <f>SUM(F5:F22)</f>
        <v>21</v>
      </c>
      <c r="G23" s="90">
        <f>SUM(G5:G22)</f>
        <v>5</v>
      </c>
      <c r="H23" s="91">
        <f>SUM(H5:H22)</f>
        <v>4</v>
      </c>
    </row>
    <row r="24" spans="1:10" x14ac:dyDescent="0.25">
      <c r="A24" s="41"/>
      <c r="B24" s="47"/>
    </row>
    <row r="25" spans="1:10" x14ac:dyDescent="0.25">
      <c r="A25" s="41"/>
      <c r="B25" s="47"/>
    </row>
    <row r="26" spans="1:10" ht="18" customHeight="1" x14ac:dyDescent="0.25">
      <c r="A26" s="25" t="s">
        <v>626</v>
      </c>
      <c r="B26" s="25"/>
      <c r="C26" s="25"/>
      <c r="D26" s="25"/>
      <c r="E26" s="25"/>
    </row>
    <row r="27" spans="1:10" x14ac:dyDescent="0.25">
      <c r="A27" s="41"/>
      <c r="B27" s="47"/>
    </row>
    <row r="28" spans="1:10" ht="18.75" customHeight="1" x14ac:dyDescent="0.25">
      <c r="A28" s="41"/>
      <c r="B28" s="149" t="s">
        <v>520</v>
      </c>
      <c r="C28" s="149"/>
      <c r="D28" s="149"/>
      <c r="E28" s="149"/>
    </row>
    <row r="29" spans="1:10" x14ac:dyDescent="0.25">
      <c r="A29" s="41"/>
      <c r="B29" s="47"/>
    </row>
    <row r="30" spans="1:10" ht="19.5" customHeight="1" x14ac:dyDescent="0.25">
      <c r="A30" s="41"/>
      <c r="B30" s="148" t="s">
        <v>584</v>
      </c>
      <c r="C30" s="148"/>
      <c r="D30" s="148"/>
      <c r="E30" s="148"/>
    </row>
    <row r="31" spans="1:10" x14ac:dyDescent="0.25">
      <c r="A31" s="41"/>
      <c r="B31" s="47"/>
    </row>
    <row r="32" spans="1:10" x14ac:dyDescent="0.25">
      <c r="A32" s="41"/>
      <c r="B32" s="47"/>
    </row>
    <row r="33" spans="1:2" x14ac:dyDescent="0.25">
      <c r="A33" s="41"/>
      <c r="B33" s="47"/>
    </row>
    <row r="34" spans="1:2" x14ac:dyDescent="0.25">
      <c r="A34" s="41"/>
      <c r="B34" s="47"/>
    </row>
    <row r="35" spans="1:2" x14ac:dyDescent="0.25">
      <c r="A35" s="41"/>
      <c r="B35" s="47"/>
    </row>
    <row r="36" spans="1:2" x14ac:dyDescent="0.25">
      <c r="A36" s="41"/>
      <c r="B36" s="47"/>
    </row>
    <row r="37" spans="1:2" x14ac:dyDescent="0.25">
      <c r="A37" s="41"/>
      <c r="B37" s="47"/>
    </row>
    <row r="38" spans="1:2" x14ac:dyDescent="0.25">
      <c r="A38" s="41"/>
      <c r="B38" s="47"/>
    </row>
    <row r="39" spans="1:2" x14ac:dyDescent="0.25">
      <c r="A39" s="41"/>
      <c r="B39" s="47"/>
    </row>
    <row r="40" spans="1:2" x14ac:dyDescent="0.25">
      <c r="A40" s="41"/>
      <c r="B40" s="47"/>
    </row>
    <row r="41" spans="1:2" x14ac:dyDescent="0.25">
      <c r="A41" s="41"/>
      <c r="B41" s="47"/>
    </row>
    <row r="42" spans="1:2" x14ac:dyDescent="0.25">
      <c r="A42" s="41"/>
      <c r="B42" s="26"/>
    </row>
    <row r="43" spans="1:2" x14ac:dyDescent="0.25">
      <c r="A43" s="41"/>
      <c r="B43" s="47"/>
    </row>
    <row r="44" spans="1:2" x14ac:dyDescent="0.25">
      <c r="A44" s="41"/>
      <c r="B44" s="47"/>
    </row>
    <row r="45" spans="1:2" x14ac:dyDescent="0.25">
      <c r="A45" s="41"/>
      <c r="B45" s="47"/>
    </row>
    <row r="46" spans="1:2" x14ac:dyDescent="0.25">
      <c r="A46" s="41"/>
      <c r="B46" s="47"/>
    </row>
    <row r="47" spans="1:2" x14ac:dyDescent="0.25">
      <c r="A47" s="41"/>
      <c r="B47" s="47"/>
    </row>
    <row r="48" spans="1:2" x14ac:dyDescent="0.25">
      <c r="A48" s="41"/>
      <c r="B48" s="47"/>
    </row>
    <row r="49" spans="1:2" x14ac:dyDescent="0.25">
      <c r="A49" s="41"/>
      <c r="B49" s="47"/>
    </row>
    <row r="50" spans="1:2" x14ac:dyDescent="0.25">
      <c r="A50" s="41"/>
      <c r="B50" s="47"/>
    </row>
    <row r="51" spans="1:2" x14ac:dyDescent="0.25">
      <c r="A51" s="41"/>
      <c r="B51" s="47"/>
    </row>
    <row r="52" spans="1:2" x14ac:dyDescent="0.25">
      <c r="A52" s="41"/>
      <c r="B52" s="47"/>
    </row>
    <row r="53" spans="1:2" x14ac:dyDescent="0.25">
      <c r="A53" s="23"/>
      <c r="B53" s="26"/>
    </row>
    <row r="54" spans="1:2" x14ac:dyDescent="0.25">
      <c r="A54" s="23"/>
      <c r="B54" s="26"/>
    </row>
    <row r="55" spans="1:2" x14ac:dyDescent="0.25">
      <c r="A55" s="23"/>
      <c r="B55" s="26"/>
    </row>
    <row r="56" spans="1:2" x14ac:dyDescent="0.25">
      <c r="A56" s="41"/>
      <c r="B56" s="47"/>
    </row>
    <row r="57" spans="1:2" x14ac:dyDescent="0.25">
      <c r="A57" s="41"/>
      <c r="B57" s="47"/>
    </row>
    <row r="58" spans="1:2" x14ac:dyDescent="0.25">
      <c r="A58" s="41"/>
      <c r="B58" s="47"/>
    </row>
    <row r="59" spans="1:2" x14ac:dyDescent="0.25">
      <c r="A59" s="41"/>
      <c r="B59" s="47"/>
    </row>
    <row r="60" spans="1:2" x14ac:dyDescent="0.25">
      <c r="A60" s="41"/>
      <c r="B60" s="47"/>
    </row>
    <row r="61" spans="1:2" x14ac:dyDescent="0.25">
      <c r="A61" s="41"/>
      <c r="B61" s="47"/>
    </row>
    <row r="62" spans="1:2" x14ac:dyDescent="0.25">
      <c r="A62" s="41"/>
      <c r="B62" s="47"/>
    </row>
    <row r="63" spans="1:2" x14ac:dyDescent="0.25">
      <c r="A63" s="41"/>
      <c r="B63" s="47"/>
    </row>
    <row r="64" spans="1:2" x14ac:dyDescent="0.25">
      <c r="A64" s="41"/>
      <c r="B64" s="47"/>
    </row>
    <row r="65" spans="1:2" x14ac:dyDescent="0.25">
      <c r="A65" s="41"/>
      <c r="B65" s="47"/>
    </row>
    <row r="66" spans="1:2" x14ac:dyDescent="0.25">
      <c r="A66" s="41"/>
      <c r="B66" s="47"/>
    </row>
    <row r="67" spans="1:2" x14ac:dyDescent="0.25">
      <c r="A67" s="41"/>
      <c r="B67" s="47"/>
    </row>
    <row r="68" spans="1:2" x14ac:dyDescent="0.25">
      <c r="A68" s="41"/>
      <c r="B68" s="47"/>
    </row>
    <row r="69" spans="1:2" x14ac:dyDescent="0.25">
      <c r="A69" s="41"/>
      <c r="B69" s="47"/>
    </row>
    <row r="70" spans="1:2" x14ac:dyDescent="0.25">
      <c r="A70" s="41"/>
      <c r="B70" s="47"/>
    </row>
    <row r="71" spans="1:2" x14ac:dyDescent="0.25">
      <c r="A71" s="41"/>
      <c r="B71" s="47"/>
    </row>
    <row r="72" spans="1:2" x14ac:dyDescent="0.25">
      <c r="A72" s="41"/>
      <c r="B72" s="47"/>
    </row>
    <row r="73" spans="1:2" x14ac:dyDescent="0.25">
      <c r="A73" s="48"/>
      <c r="B73" s="49"/>
    </row>
    <row r="74" spans="1:2" x14ac:dyDescent="0.25">
      <c r="A74" s="41"/>
      <c r="B74" s="47"/>
    </row>
    <row r="75" spans="1:2" x14ac:dyDescent="0.25">
      <c r="A75" s="41"/>
      <c r="B75" s="47"/>
    </row>
    <row r="76" spans="1:2" x14ac:dyDescent="0.25">
      <c r="A76" s="41"/>
      <c r="B76" s="47"/>
    </row>
    <row r="77" spans="1:2" x14ac:dyDescent="0.25">
      <c r="A77" s="41"/>
      <c r="B77" s="47"/>
    </row>
    <row r="78" spans="1:2" x14ac:dyDescent="0.25">
      <c r="A78" s="41"/>
      <c r="B78" s="47"/>
    </row>
    <row r="79" spans="1:2" x14ac:dyDescent="0.25">
      <c r="A79" s="41"/>
      <c r="B79" s="47"/>
    </row>
    <row r="80" spans="1:2" x14ac:dyDescent="0.25">
      <c r="A80" s="41"/>
      <c r="B80" s="47"/>
    </row>
    <row r="81" spans="1:2" x14ac:dyDescent="0.25">
      <c r="A81" s="41"/>
      <c r="B81" s="47"/>
    </row>
    <row r="82" spans="1:2" x14ac:dyDescent="0.25">
      <c r="A82" s="41"/>
      <c r="B82" s="47"/>
    </row>
    <row r="83" spans="1:2" x14ac:dyDescent="0.25">
      <c r="A83" s="41"/>
      <c r="B83" s="47"/>
    </row>
    <row r="84" spans="1:2" x14ac:dyDescent="0.25">
      <c r="A84" s="41"/>
      <c r="B84" s="47"/>
    </row>
    <row r="85" spans="1:2" x14ac:dyDescent="0.25">
      <c r="A85" s="41"/>
      <c r="B85" s="47"/>
    </row>
    <row r="86" spans="1:2" x14ac:dyDescent="0.25">
      <c r="A86" s="41"/>
      <c r="B86" s="47"/>
    </row>
    <row r="87" spans="1:2" x14ac:dyDescent="0.25">
      <c r="A87" s="41"/>
      <c r="B87" s="47"/>
    </row>
    <row r="88" spans="1:2" x14ac:dyDescent="0.25">
      <c r="A88" s="41"/>
      <c r="B88" s="47"/>
    </row>
    <row r="89" spans="1:2" x14ac:dyDescent="0.25">
      <c r="A89" s="41"/>
      <c r="B89" s="47"/>
    </row>
    <row r="90" spans="1:2" x14ac:dyDescent="0.25">
      <c r="A90" s="41"/>
      <c r="B90" s="47"/>
    </row>
    <row r="91" spans="1:2" x14ac:dyDescent="0.25">
      <c r="A91" s="41"/>
      <c r="B91" s="47"/>
    </row>
    <row r="92" spans="1:2" x14ac:dyDescent="0.25">
      <c r="A92" s="41"/>
      <c r="B92" s="47"/>
    </row>
    <row r="93" spans="1:2" x14ac:dyDescent="0.25">
      <c r="A93" s="41"/>
      <c r="B93" s="47"/>
    </row>
    <row r="94" spans="1:2" x14ac:dyDescent="0.25">
      <c r="A94" s="41"/>
      <c r="B94" s="47"/>
    </row>
    <row r="95" spans="1:2" x14ac:dyDescent="0.25">
      <c r="A95" s="41"/>
      <c r="B95" s="47"/>
    </row>
    <row r="96" spans="1:2" x14ac:dyDescent="0.25">
      <c r="A96" s="41"/>
      <c r="B96" s="47"/>
    </row>
    <row r="97" spans="1:2" x14ac:dyDescent="0.25">
      <c r="A97" s="41"/>
      <c r="B97" s="47"/>
    </row>
    <row r="98" spans="1:2" x14ac:dyDescent="0.25">
      <c r="A98" s="41"/>
      <c r="B98" s="47"/>
    </row>
    <row r="99" spans="1:2" x14ac:dyDescent="0.25">
      <c r="A99" s="41"/>
      <c r="B99" s="47"/>
    </row>
    <row r="100" spans="1:2" x14ac:dyDescent="0.25">
      <c r="A100" s="41"/>
      <c r="B100" s="47"/>
    </row>
    <row r="101" spans="1:2" x14ac:dyDescent="0.25">
      <c r="A101" s="41"/>
      <c r="B101" s="47"/>
    </row>
    <row r="102" spans="1:2" x14ac:dyDescent="0.25">
      <c r="A102" s="41"/>
      <c r="B102" s="47"/>
    </row>
    <row r="103" spans="1:2" x14ac:dyDescent="0.25">
      <c r="A103" s="41"/>
      <c r="B103" s="47"/>
    </row>
    <row r="104" spans="1:2" x14ac:dyDescent="0.25">
      <c r="A104" s="41"/>
      <c r="B104" s="47"/>
    </row>
    <row r="105" spans="1:2" x14ac:dyDescent="0.25">
      <c r="A105" s="41"/>
      <c r="B105" s="47"/>
    </row>
    <row r="106" spans="1:2" x14ac:dyDescent="0.25">
      <c r="A106" s="41"/>
      <c r="B106" s="47"/>
    </row>
    <row r="107" spans="1:2" x14ac:dyDescent="0.25">
      <c r="A107" s="41"/>
      <c r="B107" s="47"/>
    </row>
    <row r="108" spans="1:2" x14ac:dyDescent="0.25">
      <c r="A108" s="41"/>
      <c r="B108" s="47"/>
    </row>
    <row r="109" spans="1:2" x14ac:dyDescent="0.25">
      <c r="A109" s="41"/>
      <c r="B109" s="47"/>
    </row>
    <row r="110" spans="1:2" x14ac:dyDescent="0.25">
      <c r="A110" s="41"/>
      <c r="B110" s="47"/>
    </row>
    <row r="111" spans="1:2" x14ac:dyDescent="0.25">
      <c r="A111" s="41"/>
      <c r="B111" s="47"/>
    </row>
    <row r="112" spans="1:2" x14ac:dyDescent="0.25">
      <c r="A112" s="41"/>
      <c r="B112" s="47"/>
    </row>
    <row r="113" spans="1:2" x14ac:dyDescent="0.25">
      <c r="A113" s="41"/>
      <c r="B113" s="47"/>
    </row>
    <row r="114" spans="1:2" x14ac:dyDescent="0.25">
      <c r="A114" s="41"/>
      <c r="B114" s="47"/>
    </row>
    <row r="115" spans="1:2" x14ac:dyDescent="0.25">
      <c r="A115" s="41"/>
      <c r="B115" s="47"/>
    </row>
    <row r="116" spans="1:2" x14ac:dyDescent="0.25">
      <c r="A116" s="41"/>
      <c r="B116" s="47"/>
    </row>
    <row r="117" spans="1:2" x14ac:dyDescent="0.25">
      <c r="A117" s="41"/>
      <c r="B117" s="47"/>
    </row>
    <row r="118" spans="1:2" x14ac:dyDescent="0.25">
      <c r="A118" s="50"/>
      <c r="B118" s="51"/>
    </row>
    <row r="119" spans="1:2" x14ac:dyDescent="0.25">
      <c r="A119" s="41"/>
      <c r="B119" s="47"/>
    </row>
    <row r="120" spans="1:2" x14ac:dyDescent="0.25">
      <c r="A120" s="50"/>
      <c r="B120" s="51"/>
    </row>
    <row r="121" spans="1:2" x14ac:dyDescent="0.25">
      <c r="A121" s="50"/>
      <c r="B121" s="51"/>
    </row>
    <row r="122" spans="1:2" x14ac:dyDescent="0.25">
      <c r="A122" s="50"/>
      <c r="B122" s="51"/>
    </row>
    <row r="123" spans="1:2" x14ac:dyDescent="0.25">
      <c r="A123" s="50"/>
      <c r="B123" s="51"/>
    </row>
    <row r="124" spans="1:2" x14ac:dyDescent="0.25">
      <c r="A124" s="50"/>
      <c r="B124" s="51"/>
    </row>
    <row r="125" spans="1:2" x14ac:dyDescent="0.25">
      <c r="A125" s="50"/>
      <c r="B125" s="51"/>
    </row>
    <row r="126" spans="1:2" x14ac:dyDescent="0.25">
      <c r="A126" s="50"/>
      <c r="B126" s="51"/>
    </row>
    <row r="127" spans="1:2" x14ac:dyDescent="0.25">
      <c r="A127" s="50"/>
      <c r="B127" s="51"/>
    </row>
    <row r="128" spans="1:2" x14ac:dyDescent="0.25">
      <c r="A128" s="50"/>
      <c r="B128" s="51"/>
    </row>
    <row r="129" spans="1:2" x14ac:dyDescent="0.25">
      <c r="A129" s="50"/>
      <c r="B129" s="51"/>
    </row>
    <row r="130" spans="1:2" x14ac:dyDescent="0.25">
      <c r="A130" s="50"/>
      <c r="B130" s="51"/>
    </row>
    <row r="131" spans="1:2" x14ac:dyDescent="0.25">
      <c r="A131" s="50"/>
      <c r="B131" s="51"/>
    </row>
    <row r="132" spans="1:2" x14ac:dyDescent="0.25">
      <c r="A132" s="50"/>
      <c r="B132" s="51"/>
    </row>
    <row r="133" spans="1:2" x14ac:dyDescent="0.25">
      <c r="A133" s="50"/>
    </row>
  </sheetData>
  <mergeCells count="6">
    <mergeCell ref="B1:H2"/>
    <mergeCell ref="B30:E30"/>
    <mergeCell ref="B28:E28"/>
    <mergeCell ref="B3:B4"/>
    <mergeCell ref="C3:E3"/>
    <mergeCell ref="F3:H3"/>
  </mergeCells>
  <pageMargins left="1.299212598425197" right="0.5118110236220472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workbookViewId="0">
      <selection activeCell="M14" sqref="M14"/>
    </sheetView>
  </sheetViews>
  <sheetFormatPr defaultRowHeight="15" x14ac:dyDescent="0.25"/>
  <cols>
    <col min="2" max="2" width="10.7109375" customWidth="1"/>
    <col min="3" max="3" width="11.140625" customWidth="1"/>
    <col min="4" max="4" width="13.140625" customWidth="1"/>
    <col min="5" max="5" width="12.42578125" customWidth="1"/>
    <col min="6" max="6" width="10.42578125" customWidth="1"/>
    <col min="7" max="7" width="12.85546875" customWidth="1"/>
  </cols>
  <sheetData>
    <row r="1" spans="1:7" ht="30" customHeight="1" x14ac:dyDescent="0.25">
      <c r="A1" s="159" t="s">
        <v>771</v>
      </c>
      <c r="B1" s="160"/>
      <c r="C1" s="160"/>
      <c r="D1" s="160"/>
      <c r="E1" s="160"/>
      <c r="F1" s="160"/>
      <c r="G1" s="161"/>
    </row>
    <row r="2" spans="1:7" ht="15.75" thickBot="1" x14ac:dyDescent="0.3">
      <c r="A2" s="162"/>
      <c r="B2" s="163"/>
      <c r="C2" s="163"/>
      <c r="D2" s="163"/>
      <c r="E2" s="163"/>
      <c r="F2" s="163"/>
      <c r="G2" s="164"/>
    </row>
    <row r="3" spans="1:7" ht="15.75" x14ac:dyDescent="0.25">
      <c r="A3" s="150" t="s">
        <v>5</v>
      </c>
      <c r="B3" s="152" t="s">
        <v>413</v>
      </c>
      <c r="C3" s="153"/>
      <c r="D3" s="154"/>
      <c r="E3" s="155" t="s">
        <v>414</v>
      </c>
      <c r="F3" s="156"/>
      <c r="G3" s="157"/>
    </row>
    <row r="4" spans="1:7" ht="53.25" customHeight="1" thickBot="1" x14ac:dyDescent="0.3">
      <c r="A4" s="151"/>
      <c r="B4" s="75" t="s">
        <v>597</v>
      </c>
      <c r="C4" s="74" t="s">
        <v>592</v>
      </c>
      <c r="D4" s="28" t="s">
        <v>545</v>
      </c>
      <c r="E4" s="75" t="s">
        <v>594</v>
      </c>
      <c r="F4" s="74" t="s">
        <v>598</v>
      </c>
      <c r="G4" s="29" t="s">
        <v>545</v>
      </c>
    </row>
    <row r="5" spans="1:7" ht="15.75" x14ac:dyDescent="0.25">
      <c r="A5" s="30" t="s">
        <v>435</v>
      </c>
      <c r="B5" s="31"/>
      <c r="C5" s="32"/>
      <c r="D5" s="33"/>
      <c r="E5" s="31"/>
      <c r="F5" s="32"/>
      <c r="G5" s="34"/>
    </row>
    <row r="6" spans="1:7" ht="15.75" x14ac:dyDescent="0.25">
      <c r="A6" s="35" t="s">
        <v>12</v>
      </c>
      <c r="B6" s="36">
        <v>1</v>
      </c>
      <c r="C6" s="37"/>
      <c r="D6" s="38">
        <v>1</v>
      </c>
      <c r="E6" s="36"/>
      <c r="F6" s="37"/>
      <c r="G6" s="39"/>
    </row>
    <row r="7" spans="1:7" ht="15.75" x14ac:dyDescent="0.25">
      <c r="A7" s="35" t="s">
        <v>213</v>
      </c>
      <c r="B7" s="36"/>
      <c r="C7" s="37"/>
      <c r="D7" s="38"/>
      <c r="E7" s="36"/>
      <c r="F7" s="37"/>
      <c r="G7" s="39"/>
    </row>
    <row r="8" spans="1:7" ht="15.75" x14ac:dyDescent="0.25">
      <c r="A8" s="35" t="s">
        <v>539</v>
      </c>
      <c r="B8" s="36">
        <v>2</v>
      </c>
      <c r="C8" s="37"/>
      <c r="D8" s="38">
        <v>1</v>
      </c>
      <c r="E8" s="36"/>
      <c r="F8" s="37"/>
      <c r="G8" s="39"/>
    </row>
    <row r="9" spans="1:7" ht="15.75" x14ac:dyDescent="0.25">
      <c r="A9" s="35" t="s">
        <v>196</v>
      </c>
      <c r="B9" s="36">
        <v>3</v>
      </c>
      <c r="C9" s="37"/>
      <c r="D9" s="38">
        <v>1</v>
      </c>
      <c r="E9" s="36"/>
      <c r="F9" s="37"/>
      <c r="G9" s="39"/>
    </row>
    <row r="10" spans="1:7" ht="15.75" x14ac:dyDescent="0.25">
      <c r="A10" s="35" t="s">
        <v>436</v>
      </c>
      <c r="B10" s="36"/>
      <c r="C10" s="37"/>
      <c r="D10" s="38"/>
      <c r="E10" s="36"/>
      <c r="F10" s="37"/>
      <c r="G10" s="39"/>
    </row>
    <row r="11" spans="1:7" ht="15.75" x14ac:dyDescent="0.25">
      <c r="A11" s="35" t="s">
        <v>26</v>
      </c>
      <c r="B11" s="36"/>
      <c r="C11" s="37"/>
      <c r="D11" s="38"/>
      <c r="E11" s="36"/>
      <c r="F11" s="37"/>
      <c r="G11" s="39"/>
    </row>
    <row r="12" spans="1:7" ht="15.75" x14ac:dyDescent="0.25">
      <c r="A12" s="35" t="s">
        <v>607</v>
      </c>
      <c r="B12" s="36">
        <v>1</v>
      </c>
      <c r="C12" s="37"/>
      <c r="D12" s="38"/>
      <c r="E12" s="36"/>
      <c r="F12" s="37"/>
      <c r="G12" s="39"/>
    </row>
    <row r="13" spans="1:7" ht="15.75" x14ac:dyDescent="0.25">
      <c r="A13" s="35" t="s">
        <v>10</v>
      </c>
      <c r="B13" s="36"/>
      <c r="C13" s="37"/>
      <c r="D13" s="38"/>
      <c r="E13" s="36"/>
      <c r="F13" s="37"/>
      <c r="G13" s="39"/>
    </row>
    <row r="14" spans="1:7" ht="15.75" x14ac:dyDescent="0.25">
      <c r="A14" s="35" t="s">
        <v>251</v>
      </c>
      <c r="B14" s="36"/>
      <c r="C14" s="37"/>
      <c r="D14" s="38"/>
      <c r="E14" s="36"/>
      <c r="F14" s="37"/>
      <c r="G14" s="39"/>
    </row>
    <row r="15" spans="1:7" ht="15.75" x14ac:dyDescent="0.25">
      <c r="A15" s="35" t="s">
        <v>8</v>
      </c>
      <c r="B15" s="36"/>
      <c r="C15" s="37"/>
      <c r="D15" s="38"/>
      <c r="E15" s="36"/>
      <c r="F15" s="37"/>
      <c r="G15" s="39"/>
    </row>
    <row r="16" spans="1:7" ht="15.75" x14ac:dyDescent="0.25">
      <c r="A16" s="35" t="s">
        <v>7</v>
      </c>
      <c r="B16" s="36">
        <v>1</v>
      </c>
      <c r="C16" s="37"/>
      <c r="D16" s="38"/>
      <c r="E16" s="36"/>
      <c r="F16" s="37"/>
      <c r="G16" s="39"/>
    </row>
    <row r="17" spans="1:7" ht="15.75" x14ac:dyDescent="0.25">
      <c r="A17" s="35" t="s">
        <v>15</v>
      </c>
      <c r="B17" s="36"/>
      <c r="C17" s="37"/>
      <c r="D17" s="38"/>
      <c r="E17" s="36"/>
      <c r="F17" s="37"/>
      <c r="G17" s="39"/>
    </row>
    <row r="18" spans="1:7" ht="15.75" x14ac:dyDescent="0.25">
      <c r="A18" s="35" t="s">
        <v>437</v>
      </c>
      <c r="B18" s="36"/>
      <c r="C18" s="37"/>
      <c r="D18" s="38"/>
      <c r="E18" s="36"/>
      <c r="F18" s="37"/>
      <c r="G18" s="39"/>
    </row>
    <row r="19" spans="1:7" ht="15.75" x14ac:dyDescent="0.25">
      <c r="A19" s="42" t="s">
        <v>11</v>
      </c>
      <c r="B19" s="36"/>
      <c r="C19" s="37"/>
      <c r="D19" s="38"/>
      <c r="E19" s="36"/>
      <c r="F19" s="37"/>
      <c r="G19" s="39"/>
    </row>
    <row r="20" spans="1:7" ht="15.75" x14ac:dyDescent="0.25">
      <c r="A20" s="42" t="s">
        <v>201</v>
      </c>
      <c r="B20" s="36"/>
      <c r="C20" s="37"/>
      <c r="D20" s="38"/>
      <c r="E20" s="36"/>
      <c r="F20" s="37"/>
      <c r="G20" s="39"/>
    </row>
    <row r="21" spans="1:7" ht="15.75" x14ac:dyDescent="0.25">
      <c r="A21" s="42" t="s">
        <v>14</v>
      </c>
      <c r="B21" s="36">
        <v>1</v>
      </c>
      <c r="C21" s="37">
        <v>1</v>
      </c>
      <c r="D21" s="38"/>
      <c r="E21" s="36"/>
      <c r="F21" s="37"/>
      <c r="G21" s="39"/>
    </row>
    <row r="22" spans="1:7" ht="15.75" x14ac:dyDescent="0.25">
      <c r="A22" s="92" t="s">
        <v>228</v>
      </c>
      <c r="B22" s="36"/>
      <c r="C22" s="37"/>
      <c r="D22" s="38"/>
      <c r="E22" s="36"/>
      <c r="F22" s="37"/>
      <c r="G22" s="39"/>
    </row>
    <row r="23" spans="1:7" ht="15.75" x14ac:dyDescent="0.25">
      <c r="A23" s="92" t="s">
        <v>71</v>
      </c>
      <c r="B23" s="36"/>
      <c r="C23" s="37"/>
      <c r="D23" s="38"/>
      <c r="E23" s="36"/>
      <c r="F23" s="37"/>
      <c r="G23" s="39"/>
    </row>
    <row r="24" spans="1:7" ht="16.5" thickBot="1" x14ac:dyDescent="0.3">
      <c r="A24" s="43" t="s">
        <v>22</v>
      </c>
      <c r="B24" s="44">
        <f>SUM(B5:B23)</f>
        <v>9</v>
      </c>
      <c r="C24" s="45">
        <f>SUM(C5:C23)</f>
        <v>1</v>
      </c>
      <c r="D24" s="46">
        <f t="shared" ref="D24:G24" si="0">SUM(D5:D22)</f>
        <v>3</v>
      </c>
      <c r="E24" s="44">
        <f>SUM(E5:E23)</f>
        <v>0</v>
      </c>
      <c r="F24" s="45">
        <f>SUM(F5:F23)</f>
        <v>0</v>
      </c>
      <c r="G24" s="46">
        <f t="shared" si="0"/>
        <v>0</v>
      </c>
    </row>
    <row r="27" spans="1:7" x14ac:dyDescent="0.25">
      <c r="A27" t="s">
        <v>629</v>
      </c>
    </row>
    <row r="29" spans="1:7" ht="15.75" x14ac:dyDescent="0.25">
      <c r="A29" s="149" t="s">
        <v>520</v>
      </c>
      <c r="B29" s="149"/>
      <c r="C29" s="149"/>
      <c r="D29" s="149"/>
    </row>
    <row r="31" spans="1:7" x14ac:dyDescent="0.25">
      <c r="A31" s="158" t="s">
        <v>584</v>
      </c>
      <c r="B31" s="158"/>
      <c r="C31" s="158"/>
      <c r="D31" s="158"/>
      <c r="E31" s="158"/>
    </row>
  </sheetData>
  <mergeCells count="6">
    <mergeCell ref="A31:E31"/>
    <mergeCell ref="A3:A4"/>
    <mergeCell ref="B3:D3"/>
    <mergeCell ref="E3:G3"/>
    <mergeCell ref="A1:G2"/>
    <mergeCell ref="A29:D29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Situație derogări urs brun</vt:lpstr>
      <vt:lpstr>Situație derogări lup</vt:lpstr>
      <vt:lpstr>Derogări urs brun, pe județe</vt:lpstr>
      <vt:lpstr>Derogări lup, pe județe</vt:lpstr>
      <vt:lpstr>'Situație derogări urs brun'!Print_Area</vt:lpstr>
      <vt:lpstr>'Situație derogări urs brun'!Print_Titles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2020-07-21T08:16:28Z</dcterms:modified>
</cp:coreProperties>
</file>