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E0216E60-2435-4E4B-AFAB-DDAA74B5C2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3" i="1"/>
  <c r="E24" i="4"/>
  <c r="F23" i="3" l="1"/>
  <c r="E23" i="3"/>
  <c r="J23" i="3" l="1"/>
  <c r="I23" i="3"/>
  <c r="G23" i="3" l="1"/>
  <c r="I38" i="1" l="1"/>
  <c r="I37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<sst xmlns="http://schemas.openxmlformats.org/spreadsheetml/2006/main" count="2213" uniqueCount="1081">
  <si>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</si>
  <si>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</si>
  <si>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</si>
  <si>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</si>
  <si>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</si>
  <si>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</si>
  <si>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</si>
  <si>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</si>
  <si>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</si>
  <si>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</si>
  <si>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</si>
  <si>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</si>
  <si>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</si>
  <si>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</si>
  <si>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</si>
  <si>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</si>
  <si>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</si>
  <si>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</si>
  <si>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</si>
  <si>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</si>
  <si>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</si>
  <si>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</si>
  <si>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</si>
  <si>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</si>
  <si>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</si>
  <si>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</si>
  <si>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</si>
  <si>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</si>
  <si>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</si>
  <si>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</si>
  <si>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</si>
  <si>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</si>
  <si>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</si>
  <si>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</si>
  <si>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</si>
  <si>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</si>
  <si>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</si>
  <si>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</si>
  <si>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</si>
  <si>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</si>
  <si>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</si>
  <si>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</si>
  <si>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</si>
  <si>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</si>
  <si>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</si>
  <si>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</si>
  <si>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</si>
  <si>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</si>
  <si>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</si>
  <si>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</si>
  <si>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</si>
  <si>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</si>
  <si>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</si>
  <si>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</si>
  <si>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</si>
  <si>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</si>
  <si>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</si>
  <si>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</si>
  <si>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</si>
  <si>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</si>
  <si>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</si>
  <si>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</si>
  <si>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</si>
  <si>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</si>
  <si>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</si>
  <si>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</si>
  <si>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</si>
  <si>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</si>
  <si>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</si>
  <si>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</si>
  <si>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</si>
  <si>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</si>
  <si>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</si>
  <si>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</si>
  <si>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</si>
  <si>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</si>
  <si>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</si>
  <si>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</si>
  <si>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</si>
  <si>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</si>
  <si>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</si>
  <si>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</si>
  <si>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</si>
  <si>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</si>
  <si>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</si>
  <si>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</si>
  <si>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</si>
  <si>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</si>
  <si>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</si>
  <si>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</si>
  <si>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</si>
  <si>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</si>
  <si>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</si>
  <si>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</si>
  <si>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</si>
  <si>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</si>
  <si>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</si>
  <si>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</si>
  <si>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</si>
  <si>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</si>
  <si>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</si>
  <si>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</si>
  <si>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</si>
  <si>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</si>
  <si>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</si>
  <si>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</si>
  <si>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</si>
  <si>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</si>
  <si>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</si>
  <si>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</si>
  <si>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</si>
  <si>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</si>
  <si>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</si>
  <si>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</si>
  <si>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</si>
  <si>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</si>
  <si>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</si>
  <si>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</si>
  <si>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</si>
  <si>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</si>
  <si>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</si>
  <si>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</si>
  <si>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</si>
  <si>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</si>
  <si>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</si>
  <si>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</si>
  <si>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</si>
  <si>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</si>
  <si>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</si>
  <si>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</si>
  <si>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</si>
  <si>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</si>
  <si>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</si>
  <si>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</si>
  <si>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</si>
  <si>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</si>
  <si>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</si>
  <si>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</si>
  <si>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</si>
  <si>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</si>
  <si>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</si>
  <si>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</si>
  <si>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</si>
  <si>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</si>
  <si>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</si>
  <si>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</si>
  <si>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</si>
  <si>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</si>
  <si>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</si>
  <si>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</si>
  <si>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</si>
  <si>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</si>
  <si>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</si>
  <si>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</si>
  <si>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</si>
  <si>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</si>
  <si>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</si>
  <si>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</si>
  <si>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</si>
  <si>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</si>
  <si>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</si>
  <si>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</si>
  <si>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</si>
  <si>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</si>
  <si>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</si>
  <si>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</si>
  <si>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</si>
  <si>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</si>
  <si>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</si>
  <si>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</si>
  <si>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</si>
  <si>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</si>
  <si>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</si>
  <si>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</si>
  <si>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</si>
  <si>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</si>
  <si>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</si>
  <si>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</si>
  <si>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</si>
  <si>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</si>
  <si>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</si>
  <si>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</si>
  <si>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</si>
  <si>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</si>
  <si>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</si>
  <si>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</si>
  <si>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</si>
  <si>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</si>
  <si>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</si>
  <si>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</si>
  <si>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</si>
  <si>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</si>
  <si>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</si>
  <si>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</si>
  <si>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</si>
  <si>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</si>
  <si>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</si>
  <si>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</si>
  <si>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</si>
  <si>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</si>
  <si>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</si>
  <si>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</si>
  <si>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</si>
  <si>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</si>
  <si>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</si>
  <si>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</si>
  <si>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</si>
  <si>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</si>
  <si>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</si>
  <si>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</si>
  <si>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</si>
  <si>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</si>
  <si>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</si>
  <si>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</si>
  <si>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</si>
  <si>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</si>
  <si>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</si>
  <si>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</si>
  <si>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</si>
  <si>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</si>
  <si>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</si>
  <si>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</si>
  <si>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</si>
  <si>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</si>
  <si>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</si>
  <si>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</si>
  <si>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</si>
  <si>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</si>
  <si>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</si>
  <si>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</si>
  <si>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</si>
  <si>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</si>
  <si>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</si>
  <si>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</si>
  <si>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</si>
  <si>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</si>
  <si>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</si>
  <si>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</si>
  <si>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</si>
  <si>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</si>
  <si>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</si>
  <si>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</si>
  <si>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</si>
  <si>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</si>
  <si>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</si>
  <si>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</si>
  <si>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</si>
  <si>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</si>
  <si>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</si>
  <si>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</si>
  <si>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</si>
  <si>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</si>
  <si>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</si>
  <si>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</si>
  <si>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</si>
  <si>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</si>
  <si>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</si>
  <si>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</si>
  <si>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</si>
  <si>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</si>
  <si>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</si>
  <si>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</si>
  <si>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</si>
  <si>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</si>
  <si>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</si>
  <si>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</si>
  <si>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</si>
  <si>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</si>
  <si>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</si>
  <si>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</si>
  <si>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</si>
  <si>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</si>
  <si>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</si>
  <si>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</si>
  <si>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</si>
  <si>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</si>
  <si>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</si>
  <si>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</si>
  <si>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</si>
  <si>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</si>
  <si>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</si>
  <si>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</si>
  <si>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</si>
  <si>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</si>
  <si>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</si>
  <si>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</si>
  <si>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</si>
  <si>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</si>
  <si>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</si>
  <si>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</si>
  <si>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</si>
  <si>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</si>
  <si>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</si>
  <si>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</si>
  <si>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</si>
  <si>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</si>
  <si>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</si>
  <si>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</si>
  <si>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</si>
  <si>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</si>
  <si>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</si>
  <si>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</si>
  <si>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</si>
  <si>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</si>
  <si>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</si>
  <si>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</si>
  <si>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</si>
  <si>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</si>
  <si>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</si>
  <si>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</si>
  <si>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</si>
  <si>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</si>
  <si>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</si>
  <si>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</si>
  <si>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</si>
  <si>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</si>
  <si>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</si>
  <si>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</si>
  <si>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</si>
  <si>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</si>
  <si>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</si>
  <si>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</si>
  <si>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</si>
  <si>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</si>
  <si>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</si>
  <si>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</si>
  <si>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</si>
  <si>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</si>
  <si>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</si>
  <si>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</si>
  <si>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</si>
  <si>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</si>
  <si>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</si>
  <si>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</si>
  <si>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</si>
  <si>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</si>
  <si>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</si>
  <si>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</si>
  <si>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</si>
  <si>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</si>
  <si>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</si>
  <si>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</si>
  <si>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</si>
  <si>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</si>
  <si>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</si>
  <si>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</si>
  <si>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</si>
  <si>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</si>
  <si>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</si>
  <si>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</si>
  <si>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</si>
  <si>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</si>
  <si>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</si>
  <si>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</si>
  <si>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</si>
  <si>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</si>
  <si>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</si>
  <si>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</si>
  <si>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</si>
  <si>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</si>
  <si>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</si>
  <si>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</si>
  <si>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</si>
  <si>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</si>
  <si>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</si>
  <si>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</si>
  <si>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</si>
  <si>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</si>
  <si>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</si>
  <si>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</si>
  <si>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</si>
  <si>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</si>
  <si>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</si>
  <si>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</si>
  <si>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</si>
  <si>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</si>
  <si>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</si>
  <si>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</si>
  <si>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</si>
  <si>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</si>
  <si>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</si>
  <si>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</si>
  <si>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</si>
  <si>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</si>
  <si>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</si>
  <si>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</si>
  <si>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</si>
  <si>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</si>
  <si>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</si>
  <si>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</si>
  <si>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</si>
  <si>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</si>
  <si>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</si>
  <si>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</si>
  <si>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</si>
  <si>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</si>
  <si>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</si>
  <si>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</si>
  <si>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</si>
  <si>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</si>
  <si>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</si>
  <si>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</si>
  <si>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</si>
  <si>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</si>
  <si>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</si>
  <si>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</si>
  <si>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</si>
  <si>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</si>
  <si>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</si>
  <si>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</si>
  <si>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</si>
  <si>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</si>
  <si>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</si>
  <si>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</si>
  <si>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</si>
  <si>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</si>
  <si>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</si>
  <si>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</si>
  <si>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</si>
  <si>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</si>
  <si>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</si>
  <si>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</si>
  <si>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</si>
  <si>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</si>
  <si>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</si>
  <si>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</si>
  <si>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</si>
  <si>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</si>
  <si>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</si>
  <si>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</si>
  <si>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</si>
  <si>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</si>
  <si>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</si>
  <si>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</si>
  <si>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</si>
  <si>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</si>
  <si>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</si>
  <si>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</si>
  <si>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</si>
  <si>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</si>
  <si>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</si>
  <si>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</si>
  <si>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</si>
  <si>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</si>
  <si>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</si>
  <si>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</si>
  <si>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</si>
  <si>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</si>
  <si>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</si>
  <si>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</si>
  <si>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</si>
  <si>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</si>
  <si>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</si>
  <si>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</si>
  <si>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</si>
  <si>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</si>
  <si>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</si>
  <si>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</si>
  <si>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</si>
  <si>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</si>
  <si>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</si>
  <si>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</si>
  <si>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</si>
  <si>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</si>
  <si>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</si>
  <si>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</si>
  <si>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</si>
  <si>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</si>
  <si>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</si>
  <si>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</si>
  <si>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</si>
  <si>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</si>
  <si>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</si>
  <si>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</si>
  <si>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</si>
  <si>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</si>
  <si>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</si>
  <si>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</si>
  <si>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</si>
  <si>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</si>
  <si>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</si>
  <si>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</si>
  <si>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</si>
  <si>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</si>
  <si>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</si>
  <si>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</si>
  <si>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</si>
  <si>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</si>
  <si>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</si>
  <si>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</si>
  <si>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</si>
  <si>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</si>
  <si>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</si>
  <si>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</si>
  <si>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</si>
  <si>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</si>
  <si>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</si>
  <si>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</si>
  <si>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</si>
  <si>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</si>
  <si>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</si>
  <si>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</si>
  <si>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</si>
  <si>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</si>
  <si>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</si>
  <si>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</si>
  <si>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</si>
  <si>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</si>
  <si>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</si>
  <si>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</si>
  <si>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</si>
  <si>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</si>
  <si>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</si>
  <si>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</si>
  <si>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</si>
  <si>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</si>
  <si>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</si>
  <si>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</si>
  <si>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</si>
  <si>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</si>
  <si>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</si>
  <si>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</si>
  <si>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</si>
  <si>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</si>
  <si>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</si>
  <si>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</si>
  <si>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</si>
  <si>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</si>
  <si>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</si>
  <si>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</si>
  <si>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</si>
  <si>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</si>
  <si>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</si>
  <si>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</si>
  <si>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</si>
  <si>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</si>
  <si>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</si>
  <si>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</si>
  <si>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</si>
  <si>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</si>
  <si>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</si>
  <si>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</si>
  <si>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</si>
  <si>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</si>
  <si>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</si>
  <si>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</si>
  <si>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</si>
  <si>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</si>
  <si>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</si>
  <si>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</si>
  <si>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</si>
  <si>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</si>
  <si>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</si>
  <si>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</si>
  <si>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</si>
  <si>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</si>
  <si>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</si>
  <si>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</si>
  <si>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</si>
  <si>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</si>
  <si>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</si>
  <si>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</si>
  <si>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</si>
  <si>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</si>
  <si>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</si>
  <si>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</si>
  <si>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</si>
  <si>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</si>
  <si>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</si>
  <si>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</si>
  <si>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</si>
  <si>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</si>
  <si>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</si>
  <si>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</si>
  <si>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</si>
  <si>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</si>
  <si>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</si>
  <si>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</si>
  <si>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</si>
  <si>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</si>
  <si>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</si>
  <si>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</si>
  <si>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</si>
  <si>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</si>
  <si>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</si>
  <si>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</si>
  <si>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</si>
  <si>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</si>
  <si>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</si>
  <si>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</si>
  <si>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</si>
  <si>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</si>
  <si>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</si>
  <si>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</si>
  <si>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</si>
  <si>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</si>
  <si>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</si>
  <si>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</si>
  <si>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</si>
  <si>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</si>
  <si>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</si>
  <si>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</si>
  <si>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</si>
  <si>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</si>
  <si>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</si>
  <si>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</si>
  <si>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</si>
  <si>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</si>
  <si>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</si>
  <si>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</si>
  <si>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</si>
  <si>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</si>
  <si>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</si>
  <si>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</si>
  <si>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</si>
  <si>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</si>
  <si>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</si>
  <si>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</si>
  <si>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</si>
  <si>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</si>
  <si>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</si>
  <si>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</si>
  <si>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</si>
  <si>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</si>
  <si>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</si>
  <si>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</si>
  <si>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</si>
  <si>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</si>
  <si>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</si>
  <si>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</si>
  <si>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</si>
  <si>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</si>
  <si>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</si>
  <si>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</si>
  <si>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</si>
  <si>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</si>
  <si>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</si>
  <si>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</si>
  <si>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</si>
  <si>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</si>
  <si>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</si>
  <si>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</si>
  <si>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</si>
  <si>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</si>
  <si>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</si>
  <si>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</si>
  <si>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</si>
  <si>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</si>
  <si>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</si>
  <si>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</si>
  <si>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</si>
  <si>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</si>
  <si>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</si>
  <si>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</si>
  <si>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</si>
  <si>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</si>
  <si>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</si>
  <si>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</si>
  <si>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</si>
  <si>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</si>
  <si>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</si>
  <si>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</si>
  <si>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</si>
  <si>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</si>
  <si>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</si>
  <si>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</si>
  <si>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</si>
  <si>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</si>
  <si>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</si>
  <si>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</si>
  <si>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</si>
  <si>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</si>
  <si>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</si>
  <si>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</si>
  <si>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</si>
  <si>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</si>
  <si>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</si>
  <si>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</si>
  <si>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</si>
  <si>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</si>
  <si>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</si>
  <si>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</si>
  <si>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</si>
  <si>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</si>
  <si>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</si>
  <si>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</si>
  <si>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</si>
  <si>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</si>
  <si>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</si>
  <si>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</si>
  <si>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</si>
  <si>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</si>
  <si>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</si>
  <si>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</si>
  <si>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</si>
  <si>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</si>
  <si>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</si>
  <si>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</si>
  <si>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</si>
  <si>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</si>
  <si>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</si>
  <si>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</si>
  <si>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</si>
  <si>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</si>
  <si>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</si>
  <si>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</si>
  <si>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</si>
  <si>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</si>
  <si>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</si>
  <si>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</si>
  <si>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</si>
  <si>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</si>
  <si>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</si>
  <si>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</si>
  <si>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</si>
  <si>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</si>
  <si>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</si>
  <si>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</si>
  <si>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</si>
  <si>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</si>
  <si>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</si>
  <si>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</si>
  <si>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</si>
  <si>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</si>
  <si>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</si>
  <si>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</si>
  <si>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</si>
  <si>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</si>
  <si>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</si>
  <si>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</si>
  <si>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</si>
  <si>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</si>
  <si>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</si>
  <si>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</si>
  <si>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</si>
  <si>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</si>
  <si>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</si>
  <si>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</si>
  <si>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</si>
  <si>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</si>
  <si>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</si>
  <si>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</si>
  <si>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</si>
  <si>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</si>
  <si>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</si>
  <si>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</si>
  <si>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</si>
  <si>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</si>
  <si>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</si>
  <si>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</si>
  <si>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</si>
  <si>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</si>
  <si>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</si>
  <si>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</si>
  <si>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</si>
  <si>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</si>
  <si>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</si>
  <si>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</si>
  <si>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</si>
  <si>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</si>
  <si>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</si>
  <si>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</si>
  <si>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</si>
  <si>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</si>
  <si>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</si>
  <si>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</si>
  <si>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</si>
  <si>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</si>
  <si>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</si>
  <si>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</si>
  <si>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</si>
  <si>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</si>
  <si>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</si>
  <si>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</si>
  <si>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</si>
  <si>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</si>
  <si>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</si>
  <si>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</si>
  <si>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</si>
  <si>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</si>
  <si>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</si>
  <si>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</si>
  <si>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</si>
  <si>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</si>
  <si>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</si>
  <si>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</si>
  <si>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</si>
  <si>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</si>
  <si>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</si>
  <si>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</si>
  <si>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</si>
  <si>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</si>
  <si>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</si>
  <si>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</si>
  <si>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</si>
  <si>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</si>
  <si>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</si>
  <si>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</si>
  <si>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</si>
  <si>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</si>
  <si>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</si>
  <si>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</si>
  <si>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</si>
  <si>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</si>
  <si>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</si>
  <si>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</si>
  <si>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</si>
  <si>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</si>
  <si>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</si>
  <si>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</si>
  <si>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</si>
  <si>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</si>
  <si>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</si>
  <si>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</si>
  <si>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</si>
  <si>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</si>
  <si>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</si>
  <si>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</si>
  <si>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</si>
  <si>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</si>
  <si>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</si>
  <si>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</si>
  <si>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</si>
  <si>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</si>
  <si>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</si>
  <si>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</si>
  <si>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</si>
  <si>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</si>
  <si>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</si>
  <si>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</si>
  <si>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</si>
  <si>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</si>
  <si>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</si>
  <si>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</si>
  <si>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</si>
  <si>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</si>
  <si>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</si>
  <si>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</si>
  <si>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</si>
  <si>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</si>
  <si>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</si>
  <si>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</si>
  <si>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</si>
  <si>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</si>
  <si>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</si>
  <si>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</si>
  <si>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</si>
  <si>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</si>
  <si>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</si>
  <si>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</si>
  <si>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</si>
  <si>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</si>
  <si>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</si>
  <si>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</si>
  <si>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</si>
  <si>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</si>
  <si>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</si>
  <si>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</si>
  <si>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</si>
  <si>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</si>
  <si>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</si>
  <si>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</si>
  <si>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</si>
  <si>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</si>
  <si>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</si>
  <si>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</si>
  <si>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</si>
  <si>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</si>
  <si>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</si>
  <si>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</si>
  <si>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</si>
  <si>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</si>
  <si>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</si>
  <si>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</si>
  <si>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</si>
  <si>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</si>
  <si>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</si>
  <si>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</si>
  <si>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</si>
  <si>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</si>
  <si>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</si>
  <si>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</si>
  <si>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</si>
  <si>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</si>
  <si>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</si>
  <si>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</si>
  <si>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</si>
  <si>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</si>
  <si>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</si>
  <si>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</si>
  <si>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</si>
  <si>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</si>
  <si>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</si>
  <si>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</si>
  <si>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</si>
  <si>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</si>
  <si>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</si>
  <si>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</si>
  <si>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</si>
  <si>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</si>
  <si>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</si>
  <si>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</si>
  <si>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</si>
  <si>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</si>
  <si>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</si>
  <si>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</si>
  <si>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</si>
  <si>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</si>
  <si>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</si>
  <si>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</si>
  <si>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</si>
  <si>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</si>
  <si>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</si>
  <si>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</si>
  <si>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</si>
  <si>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</si>
  <si>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</si>
  <si>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</si>
  <si>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</si>
  <si>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</si>
  <si>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</si>
  <si>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</si>
  <si>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</si>
  <si>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</si>
  <si>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</si>
  <si>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</si>
  <si>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</si>
  <si>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</si>
  <si>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</si>
  <si>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</si>
  <si>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</si>
  <si>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</si>
  <si>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</si>
  <si>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</si>
  <si>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</si>
  <si>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</si>
  <si>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</si>
  <si>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</si>
  <si>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</si>
  <si>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</si>
  <si>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</si>
  <si>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</si>
  <si>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</si>
  <si>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</si>
  <si>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</si>
  <si>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</si>
  <si>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</si>
  <si>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</si>
  <si>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</si>
  <si>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</si>
  <si>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</si>
  <si>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</si>
  <si>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</si>
  <si>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</si>
  <si>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</si>
  <si>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</si>
  <si>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</si>
  <si>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</si>
  <si>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</si>
  <si>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</si>
  <si>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</si>
  <si>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</si>
  <si>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</si>
  <si>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</si>
  <si>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</si>
  <si>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</si>
  <si>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</si>
  <si>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</si>
  <si>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</si>
  <si>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</si>
  <si>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</si>
  <si>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</si>
  <si>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</si>
  <si>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</si>
  <si>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</si>
  <si>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</si>
  <si>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</si>
  <si>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</si>
  <si>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</si>
  <si>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</si>
  <si>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</si>
  <si>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</si>
  <si>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</si>
  <si>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</si>
  <si>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</si>
  <si>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</si>
  <si>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</si>
  <si>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</si>
  <si>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</si>
  <si>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</si>
  <si>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</si>
  <si>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</si>
  <si>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</si>
  <si>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</si>
  <si>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</si>
  <si>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</si>
  <si>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</si>
  <si>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</si>
  <si>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</si>
  <si>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</si>
  <si>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</si>
  <si>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</si>
  <si>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</si>
  <si>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</si>
  <si>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</si>
  <si>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</si>
  <si>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</si>
  <si>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</si>
  <si>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</si>
  <si>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</si>
  <si>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</si>
  <si>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</si>
  <si>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</si>
  <si>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</si>
  <si>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</si>
  <si>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</si>
  <si>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</si>
  <si>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</si>
  <si>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</si>
  <si>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</si>
  <si>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</si>
  <si>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</si>
  <si>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</si>
  <si>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</si>
  <si>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</si>
  <si>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</si>
  <si>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</si>
  <si>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</si>
  <si>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</si>
  <si>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</si>
  <si>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</si>
  <si>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</si>
  <si>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</si>
  <si>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</si>
  <si>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</si>
  <si>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</si>
  <si>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</si>
  <si>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</si>
  <si>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</si>
  <si>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</si>
  <si>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</si>
  <si>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</si>
  <si>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</si>
  <si>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</si>
  <si>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</si>
  <si>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</si>
  <si>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</si>
  <si>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</si>
  <si>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</si>
  <si>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</si>
  <si>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</si>
  <si>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</si>
  <si>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</si>
  <si>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</si>
  <si>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</si>
  <si>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</si>
  <si>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</si>
  <si>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</si>
  <si>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</si>
  <si>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</si>
  <si>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</si>
  <si>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</si>
  <si>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</si>
  <si>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</si>
  <si>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</si>
  <si>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</si>
  <si>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</si>
  <si>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</si>
  <si>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</si>
  <si>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</si>
  <si>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</si>
  <si>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</si>
  <si>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</si>
  <si>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</si>
  <si>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</si>
  <si>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</si>
  <si>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</si>
  <si>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21.02.2022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</si>
  <si>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21.02.2022 </t>
    </r>
  </si>
  <si>
    <t xml:space="preserve"> Situația derogărilor la urs brun, conform prevederilor OM nr. 724/2019, 
pe județe, la data de 21.02.2022</t>
  </si>
  <si>
    <t xml:space="preserve"> Situația derogărilor la lup, conform prevederilor OM nr. 724/2019, 
pe județe, la data de 21.02.2022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</si>
</sst>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9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2" borderId="0" xfId="0" quotePrefix="1" applyFont="1" applyFill="1" applyBorder="1" applyAlignment="1"/>
    <xf numFmtId="0" fontId="0" fillId="0" borderId="0" xfId="0" applyFill="1"/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0" fillId="0" borderId="9" xfId="0" applyBorder="1"/>
    <xf numFmtId="0" fontId="16" fillId="0" borderId="5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140625" customWidth="1"/>
    <col min="11" max="11" width="21.42578125" customWidth="1"/>
    <col min="12" max="12" width="41.28515625" customWidth="1"/>
  </cols>
  <sheetData>
    <row r="1" spans="1:12" ht="43.5" customHeight="1" thickBot="1" x14ac:dyDescent="0.3">
      <c r="A1" s="226" t="s">
        <v>1077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2" customFormat="1" ht="26.25" thickBot="1" x14ac:dyDescent="0.3">
      <c r="A2" s="176" t="s">
        <v>0</v>
      </c>
      <c r="B2" s="176" t="s">
        <v>4</v>
      </c>
      <c r="C2" s="177" t="s">
        <v>28</v>
      </c>
      <c r="D2" s="176" t="s">
        <v>25</v>
      </c>
      <c r="E2" s="177" t="s">
        <v>29</v>
      </c>
      <c r="F2" s="176" t="s">
        <v>583</v>
      </c>
      <c r="G2" s="176" t="s">
        <v>30</v>
      </c>
      <c r="H2" s="176" t="s">
        <v>26</v>
      </c>
      <c r="I2" s="176" t="s">
        <v>1062</v>
      </c>
      <c r="J2" s="178" t="s">
        <v>406</v>
      </c>
      <c r="K2" s="179" t="s">
        <v>407</v>
      </c>
      <c r="L2" s="176" t="s">
        <v>408</v>
      </c>
    </row>
    <row r="3" spans="1:12" s="3" customFormat="1" ht="13.9" customHeight="1" x14ac:dyDescent="0.25">
      <c r="A3" s="173">
        <f t="shared" ref="A3:A33" si="0">ROW(A1)</f>
        <v>1</v>
      </c>
      <c r="B3" s="173" t="s">
        <v>9</v>
      </c>
      <c r="C3" s="174" t="s">
        <v>16</v>
      </c>
      <c r="D3" s="173" t="s">
        <v>64</v>
      </c>
      <c r="E3" s="174" t="s">
        <v>65</v>
      </c>
      <c r="F3" s="173">
        <v>1</v>
      </c>
      <c r="G3" s="173">
        <v>1</v>
      </c>
      <c r="H3" s="173" t="s">
        <v>1</v>
      </c>
      <c r="I3" s="173" t="s">
        <v>66</v>
      </c>
      <c r="J3" s="173"/>
      <c r="K3" s="173"/>
      <c r="L3" s="175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8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9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2">
        <v>1</v>
      </c>
      <c r="K244" s="172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8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1">
        <v>1</v>
      </c>
      <c r="K310" s="170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9"/>
      <c r="D321" s="229"/>
      <c r="E321" s="11"/>
      <c r="F321" s="10"/>
      <c r="G321" s="12"/>
      <c r="H321" s="230"/>
      <c r="I321" s="230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6"/>
      <c r="I322" s="166"/>
      <c r="J322" s="213"/>
      <c r="K322" s="213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6"/>
      <c r="I323" s="166"/>
      <c r="J323" s="214"/>
      <c r="K323" s="214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215"/>
      <c r="H324" s="166"/>
      <c r="I324" s="166"/>
      <c r="J324" s="167"/>
      <c r="K324" s="167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215"/>
      <c r="H325" s="215"/>
      <c r="I325" s="215"/>
    </row>
    <row r="326" spans="1:11" x14ac:dyDescent="0.25">
      <c r="G326" s="215"/>
      <c r="H326" s="215"/>
      <c r="I326" s="215"/>
      <c r="J326" s="216"/>
    </row>
    <row r="327" spans="1:11" x14ac:dyDescent="0.25">
      <c r="C327" s="9" t="s">
        <v>926</v>
      </c>
      <c r="G327" s="55"/>
      <c r="H327" s="55"/>
      <c r="I327" s="55"/>
      <c r="J327" s="216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52"/>
  <sheetViews>
    <sheetView topLeftCell="A7"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82" ht="43.5" customHeight="1" thickBot="1" x14ac:dyDescent="0.25">
      <c r="A1" s="231" t="s">
        <v>1078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  <c r="M1" s="180"/>
    </row>
    <row r="2" spans="1:82" ht="26.25" thickBot="1" x14ac:dyDescent="0.25">
      <c r="A2" s="219" t="s">
        <v>173</v>
      </c>
      <c r="B2" s="220" t="s">
        <v>4</v>
      </c>
      <c r="C2" s="220" t="s">
        <v>172</v>
      </c>
      <c r="D2" s="220" t="s">
        <v>25</v>
      </c>
      <c r="E2" s="220" t="s">
        <v>29</v>
      </c>
      <c r="F2" s="221" t="s">
        <v>1060</v>
      </c>
      <c r="G2" s="221" t="s">
        <v>1061</v>
      </c>
      <c r="H2" s="220" t="s">
        <v>26</v>
      </c>
      <c r="I2" s="222" t="s">
        <v>1062</v>
      </c>
      <c r="J2" s="223" t="s">
        <v>406</v>
      </c>
      <c r="K2" s="223" t="s">
        <v>407</v>
      </c>
      <c r="L2" s="224" t="s">
        <v>408</v>
      </c>
      <c r="M2" s="180"/>
    </row>
    <row r="3" spans="1:82" x14ac:dyDescent="0.2">
      <c r="A3" s="217">
        <v>1</v>
      </c>
      <c r="B3" s="172" t="s">
        <v>9</v>
      </c>
      <c r="C3" s="172" t="s">
        <v>52</v>
      </c>
      <c r="D3" s="172" t="s">
        <v>60</v>
      </c>
      <c r="E3" s="172" t="s">
        <v>61</v>
      </c>
      <c r="F3" s="172">
        <v>1</v>
      </c>
      <c r="G3" s="172">
        <v>1</v>
      </c>
      <c r="H3" s="172" t="s">
        <v>1</v>
      </c>
      <c r="I3" s="172" t="s">
        <v>174</v>
      </c>
      <c r="J3" s="172"/>
      <c r="K3" s="172"/>
      <c r="L3" s="218" t="s">
        <v>1010</v>
      </c>
      <c r="M3" s="180"/>
    </row>
    <row r="4" spans="1:82" x14ac:dyDescent="0.2">
      <c r="A4" s="189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90" t="s">
        <v>1010</v>
      </c>
      <c r="M4" s="180"/>
    </row>
    <row r="5" spans="1:82" customFormat="1" ht="38.25" customHeight="1" x14ac:dyDescent="0.25">
      <c r="A5" s="189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1"/>
      <c r="M5" s="22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</row>
    <row r="6" spans="1:82" ht="24.75" customHeight="1" x14ac:dyDescent="0.2">
      <c r="A6" s="192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3" t="s">
        <v>1011</v>
      </c>
      <c r="M6" s="180"/>
    </row>
    <row r="7" spans="1:82" ht="25.5" customHeight="1" x14ac:dyDescent="0.2">
      <c r="A7" s="192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3" t="s">
        <v>1010</v>
      </c>
      <c r="M7" s="180"/>
    </row>
    <row r="8" spans="1:82" ht="25.5" customHeight="1" x14ac:dyDescent="0.2">
      <c r="A8" s="194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5"/>
      <c r="M8" s="180"/>
    </row>
    <row r="9" spans="1:82" ht="23.25" customHeight="1" x14ac:dyDescent="0.2">
      <c r="A9" s="196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3" t="s">
        <v>1010</v>
      </c>
      <c r="M9" s="180"/>
    </row>
    <row r="10" spans="1:82" ht="25.5" x14ac:dyDescent="0.2">
      <c r="A10" s="196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5"/>
      <c r="M10" s="180"/>
    </row>
    <row r="11" spans="1:82" x14ac:dyDescent="0.2">
      <c r="A11" s="196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5"/>
      <c r="M11" s="180"/>
    </row>
    <row r="12" spans="1:82" x14ac:dyDescent="0.2">
      <c r="A12" s="196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7" t="s">
        <v>988</v>
      </c>
      <c r="M12" s="180"/>
    </row>
    <row r="13" spans="1:82" x14ac:dyDescent="0.2">
      <c r="A13" s="196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5"/>
      <c r="M13" s="180"/>
    </row>
    <row r="14" spans="1:82" x14ac:dyDescent="0.2">
      <c r="A14" s="196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3" t="s">
        <v>1010</v>
      </c>
      <c r="M14" s="180"/>
    </row>
    <row r="15" spans="1:82" x14ac:dyDescent="0.2">
      <c r="A15" s="196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5"/>
      <c r="M15" s="180"/>
    </row>
    <row r="16" spans="1:82" ht="25.5" x14ac:dyDescent="0.2">
      <c r="A16" s="196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3" t="s">
        <v>1010</v>
      </c>
      <c r="M16" s="180"/>
    </row>
    <row r="17" spans="1:13" x14ac:dyDescent="0.2">
      <c r="A17" s="196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8"/>
      <c r="M17" s="180"/>
    </row>
    <row r="18" spans="1:13" x14ac:dyDescent="0.2">
      <c r="A18" s="196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9"/>
      <c r="M18" s="180"/>
    </row>
    <row r="19" spans="1:13" x14ac:dyDescent="0.2">
      <c r="A19" s="192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200"/>
      <c r="M19" s="180"/>
    </row>
    <row r="20" spans="1:13" ht="25.5" x14ac:dyDescent="0.2">
      <c r="A20" s="196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1"/>
      <c r="M20" s="180"/>
    </row>
    <row r="21" spans="1:13" x14ac:dyDescent="0.2">
      <c r="A21" s="196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9"/>
      <c r="M21" s="180"/>
    </row>
    <row r="22" spans="1:13" s="96" customFormat="1" x14ac:dyDescent="0.2">
      <c r="A22" s="196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2"/>
      <c r="M22" s="184"/>
    </row>
    <row r="23" spans="1:13" s="102" customFormat="1" x14ac:dyDescent="0.2">
      <c r="A23" s="192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3"/>
      <c r="M23" s="180"/>
    </row>
    <row r="24" spans="1:13" s="102" customFormat="1" x14ac:dyDescent="0.2">
      <c r="A24" s="196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9"/>
      <c r="M24" s="180"/>
    </row>
    <row r="25" spans="1:13" s="102" customFormat="1" x14ac:dyDescent="0.2">
      <c r="A25" s="196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1"/>
      <c r="M25" s="180"/>
    </row>
    <row r="26" spans="1:13" s="102" customFormat="1" x14ac:dyDescent="0.2">
      <c r="A26" s="196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1"/>
      <c r="M26" s="180"/>
    </row>
    <row r="27" spans="1:13" s="102" customFormat="1" x14ac:dyDescent="0.2">
      <c r="A27" s="196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4"/>
      <c r="M27" s="180"/>
    </row>
    <row r="28" spans="1:13" s="102" customFormat="1" x14ac:dyDescent="0.2">
      <c r="A28" s="196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4"/>
      <c r="M28" s="180"/>
    </row>
    <row r="29" spans="1:13" s="102" customFormat="1" x14ac:dyDescent="0.2">
      <c r="A29" s="196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9"/>
      <c r="M29" s="180"/>
    </row>
    <row r="30" spans="1:13" s="102" customFormat="1" x14ac:dyDescent="0.2">
      <c r="A30" s="196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9"/>
      <c r="M30" s="180"/>
    </row>
    <row r="31" spans="1:13" s="102" customFormat="1" x14ac:dyDescent="0.2">
      <c r="A31" s="196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199"/>
      <c r="M31" s="180"/>
    </row>
    <row r="32" spans="1:13" s="102" customFormat="1" x14ac:dyDescent="0.2">
      <c r="A32" s="196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199"/>
      <c r="M32" s="180"/>
    </row>
    <row r="33" spans="1:13" s="102" customFormat="1" x14ac:dyDescent="0.2">
      <c r="A33" s="196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199"/>
      <c r="M33" s="180"/>
    </row>
    <row r="34" spans="1:13" s="102" customFormat="1" x14ac:dyDescent="0.2">
      <c r="A34" s="196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199"/>
      <c r="M34" s="180"/>
    </row>
    <row r="35" spans="1:13" s="102" customFormat="1" ht="15" thickBot="1" x14ac:dyDescent="0.25">
      <c r="A35" s="181"/>
      <c r="B35" s="182"/>
      <c r="C35" s="183"/>
      <c r="D35" s="183"/>
      <c r="E35" s="183"/>
      <c r="F35" s="183"/>
      <c r="G35" s="183"/>
      <c r="H35" s="183"/>
      <c r="I35" s="183"/>
      <c r="J35" s="206"/>
      <c r="K35" s="205"/>
      <c r="L35" s="207"/>
      <c r="M35" s="180"/>
    </row>
    <row r="36" spans="1:13" s="102" customFormat="1" x14ac:dyDescent="0.2">
      <c r="A36" s="185"/>
      <c r="B36" s="185"/>
      <c r="C36" s="173"/>
      <c r="D36" s="185"/>
      <c r="E36" s="173"/>
      <c r="F36" s="173"/>
      <c r="G36" s="173"/>
      <c r="H36" s="173"/>
      <c r="I36" s="212"/>
      <c r="J36" s="188"/>
      <c r="K36" s="187"/>
      <c r="L36" s="187"/>
    </row>
    <row r="37" spans="1:13" x14ac:dyDescent="0.2">
      <c r="A37" s="188"/>
      <c r="B37" s="188"/>
      <c r="C37" s="186"/>
      <c r="D37" s="187"/>
      <c r="E37" s="208"/>
      <c r="F37" s="186"/>
      <c r="G37" s="209" t="s">
        <v>19</v>
      </c>
      <c r="H37" s="210" t="s">
        <v>578</v>
      </c>
      <c r="I37" s="211">
        <f>COUNT(F3:F37)</f>
        <v>32</v>
      </c>
      <c r="J37" s="188"/>
      <c r="K37" s="187"/>
      <c r="L37" s="187"/>
    </row>
    <row r="38" spans="1:13" ht="25.5" x14ac:dyDescent="0.25">
      <c r="A38" s="44"/>
      <c r="B38" s="44"/>
      <c r="C38" s="43"/>
      <c r="D38" s="42"/>
      <c r="E38" s="43"/>
      <c r="F38" s="43"/>
      <c r="G38" s="5"/>
      <c r="H38" s="86" t="s">
        <v>586</v>
      </c>
      <c r="I38" s="85">
        <f>SUM(F3:F37)</f>
        <v>46</v>
      </c>
      <c r="J38" s="42"/>
      <c r="K38" s="42"/>
      <c r="L38" s="42"/>
    </row>
    <row r="39" spans="1:13" ht="38.25" x14ac:dyDescent="0.25">
      <c r="A39" s="44"/>
      <c r="B39" s="44"/>
      <c r="C39" s="43"/>
      <c r="D39" s="42"/>
      <c r="E39" s="43"/>
      <c r="F39" s="43"/>
      <c r="G39" s="5"/>
      <c r="H39" s="85" t="s">
        <v>589</v>
      </c>
      <c r="I39" s="85">
        <v>26</v>
      </c>
      <c r="J39" s="42"/>
      <c r="K39" s="42"/>
      <c r="L39" s="42"/>
    </row>
    <row r="40" spans="1:13" ht="37.5" customHeight="1" x14ac:dyDescent="0.25">
      <c r="A40" s="44"/>
      <c r="B40" s="44"/>
      <c r="C40" s="42"/>
      <c r="D40" s="42"/>
      <c r="E40" s="42"/>
      <c r="F40" s="43"/>
      <c r="G40" s="5"/>
      <c r="H40" s="85" t="s">
        <v>590</v>
      </c>
      <c r="I40" s="82"/>
      <c r="J40" s="42"/>
      <c r="K40" s="42"/>
      <c r="L40" s="42"/>
    </row>
    <row r="41" spans="1:13" ht="24" customHeight="1" x14ac:dyDescent="0.25">
      <c r="A41" s="44"/>
      <c r="B41" s="44"/>
      <c r="C41" s="42"/>
      <c r="D41" s="42"/>
      <c r="E41" s="42"/>
      <c r="F41" s="43"/>
      <c r="G41" s="18"/>
      <c r="H41" s="86" t="s">
        <v>587</v>
      </c>
      <c r="I41" s="85">
        <v>18</v>
      </c>
      <c r="J41" s="42"/>
      <c r="K41" s="42"/>
      <c r="L41" s="42"/>
    </row>
    <row r="42" spans="1:13" ht="30" x14ac:dyDescent="0.25">
      <c r="A42" s="44"/>
      <c r="B42" s="44"/>
      <c r="C42" s="45"/>
      <c r="D42" s="45"/>
      <c r="E42" s="45"/>
      <c r="F42" s="45"/>
      <c r="G42" s="5"/>
      <c r="H42" s="87" t="s">
        <v>561</v>
      </c>
      <c r="I42" s="84">
        <v>8</v>
      </c>
      <c r="J42" s="234" t="s">
        <v>1023</v>
      </c>
      <c r="K42" s="235"/>
      <c r="L42" s="42"/>
    </row>
    <row r="43" spans="1:13" ht="25.5" x14ac:dyDescent="0.25">
      <c r="A43" s="44"/>
      <c r="B43" s="44"/>
      <c r="C43" s="42"/>
      <c r="D43" s="42"/>
      <c r="E43" s="42"/>
      <c r="F43" s="42"/>
      <c r="G43" s="42"/>
      <c r="H43" s="85" t="s">
        <v>595</v>
      </c>
      <c r="I43" s="83">
        <f>SUM(J3:J29)</f>
        <v>12</v>
      </c>
      <c r="J43" s="42"/>
      <c r="K43" s="42"/>
      <c r="L43" s="42"/>
    </row>
    <row r="44" spans="1:13" ht="36.75" customHeight="1" x14ac:dyDescent="0.25">
      <c r="A44" s="42"/>
      <c r="B44" s="42"/>
      <c r="C44" s="45"/>
      <c r="D44" s="42"/>
      <c r="E44" s="42"/>
      <c r="F44" s="42"/>
      <c r="G44" s="42"/>
      <c r="H44" s="42"/>
      <c r="I44" s="42"/>
      <c r="J44" s="42"/>
      <c r="K44" s="42"/>
      <c r="L44" s="42"/>
    </row>
    <row r="45" spans="1:13" ht="33" customHeight="1" x14ac:dyDescent="0.25">
      <c r="A45" s="42"/>
      <c r="B45" s="42"/>
      <c r="D45" s="127"/>
      <c r="E45" s="46"/>
      <c r="F45" s="46"/>
      <c r="G45" s="46"/>
      <c r="H45" s="46"/>
      <c r="I45" s="42"/>
      <c r="J45" s="42"/>
      <c r="K45" s="42"/>
      <c r="L45" s="42"/>
    </row>
    <row r="46" spans="1:13" ht="18" x14ac:dyDescent="0.25">
      <c r="A46" s="42"/>
      <c r="B46" s="42"/>
      <c r="D46" s="106"/>
      <c r="E46" s="42"/>
      <c r="F46" s="42"/>
      <c r="G46" s="42"/>
      <c r="H46" s="42"/>
      <c r="I46" s="42"/>
      <c r="J46" s="42"/>
      <c r="K46" s="42"/>
      <c r="L46" s="42"/>
    </row>
    <row r="47" spans="1:13" ht="18" customHeight="1" x14ac:dyDescent="0.25">
      <c r="A47" s="42"/>
      <c r="B47" s="42"/>
      <c r="D47" s="106"/>
      <c r="F47" s="42"/>
      <c r="G47" s="42"/>
      <c r="H47" s="42"/>
      <c r="I47" s="42"/>
      <c r="J47" s="42"/>
      <c r="K47" s="42"/>
      <c r="L47" s="42"/>
    </row>
    <row r="49" spans="3:4" x14ac:dyDescent="0.2">
      <c r="C49" s="93"/>
      <c r="D49" s="94"/>
    </row>
    <row r="50" spans="3:4" x14ac:dyDescent="0.2">
      <c r="C50" s="114" t="s">
        <v>925</v>
      </c>
    </row>
    <row r="51" spans="3:4" ht="15" x14ac:dyDescent="0.25">
      <c r="C51" s="113"/>
    </row>
    <row r="52" spans="3:4" ht="15" x14ac:dyDescent="0.25">
      <c r="C52" s="113" t="s">
        <v>926</v>
      </c>
    </row>
  </sheetData>
  <mergeCells count="2">
    <mergeCell ref="A1:L1"/>
    <mergeCell ref="J42:K42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Q10" sqref="Q10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1079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H10" sqref="H1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1080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26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2022-02-21T11:30:35Z</dcterms:modified>
</cp:coreProperties>
</file>